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ож к пост изм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<sst xmlns="http://schemas.openxmlformats.org/spreadsheetml/2006/main" count="40" uniqueCount="40">
  <si>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Данные о членах семьи гражданина, имеющих право на получение социальной выплаты</t>
  </si>
  <si>
    <t>дата постановки на учет в качестве нуждающегося в улучшении жилищных условий 
(до 1 марта 2005 года), 
дата признания нуждающимся в улучшении жилищных условий
 (после 1 марта 
2005 года)</t>
  </si>
  <si>
    <t>кол-во членов семьи (чел.)</t>
  </si>
  <si>
    <t>фамилия, имя, отчество, родственные отношения</t>
  </si>
  <si>
    <t>паспорт гражданина Российской Федерации или свидетельство о рождении несовершеннолетнего, 
не достигшего 14 лет</t>
  </si>
  <si>
    <t>число, месяц, год рождения</t>
  </si>
  <si>
    <t>место работы (учебы), должность(квалификация)</t>
  </si>
  <si>
    <t>№ п/п</t>
  </si>
  <si>
    <t>размер общей площади жилого помещения на семью (кв.м)</t>
  </si>
  <si>
    <t>серия, номер</t>
  </si>
  <si>
    <t>кем, когда выдан</t>
  </si>
  <si>
    <t>Итого:</t>
  </si>
  <si>
    <t>Расчетная стоимость жилья на дату утверждения списка</t>
  </si>
  <si>
    <t>Размер социальной выплаты на дату утверждения списка</t>
  </si>
  <si>
    <t>в том числе</t>
  </si>
  <si>
    <t>за счет средств областного бюджета (руб)</t>
  </si>
  <si>
    <t>всего
 (руб)</t>
  </si>
  <si>
    <t>расчетная стоимость
(гр. 11х
 гр. 12)</t>
  </si>
  <si>
    <t>Способ использования социальной выплаты</t>
  </si>
  <si>
    <t>норматив стоимости одного кв.м общей площади жилья (руб./кв.м)</t>
  </si>
  <si>
    <t>1 часть списка - работники бюджетной сферы</t>
  </si>
  <si>
    <t>1 группа 1 части списка - граждане, имеющие трех и более детей (работники бюджетной сферы)</t>
  </si>
  <si>
    <t>41 07 985320</t>
  </si>
  <si>
    <t>Кузнецов Алексей Евгеньевич -сын</t>
  </si>
  <si>
    <t>Васильев Александр Сергеевич - сын</t>
  </si>
  <si>
    <t xml:space="preserve">30.08.1984
</t>
  </si>
  <si>
    <t>погашение основного долга и уплату процентов за пользование ипотечным  кредитом</t>
  </si>
  <si>
    <t>I-ВО 662491</t>
  </si>
  <si>
    <t>Отдел ЗАГС (Сектор3) администрации муниципального образования Кировский муниципальный район Ленинградской области 26.12.2007</t>
  </si>
  <si>
    <t>II-ВО 511133</t>
  </si>
  <si>
    <t>отдел ЗАГС администрации  Кировского муниципального район Ленинградской области 06.09.2016</t>
  </si>
  <si>
    <r>
      <t>СПИСОК
граждан-претендентов на получение социальной выплаты в 2018 году в рамках подпрограммы «Поддержка граждан, нуждающихся  в улучшении жилищных условий на основе принципов ипотечного кредитования в Ленинградской области"  государственной программы Ленинградской области "Обеспечение качественным жильем граждан на территории Ленинградской области"</t>
    </r>
    <r>
      <rPr>
        <b/>
        <sz val="12"/>
        <rFont val="Times New Roman"/>
        <family val="1"/>
      </rPr>
      <t xml:space="preserve">
по  муниципальному образованию Мгинское городское поселение Кировского муниципального района Ленинградской области</t>
    </r>
  </si>
  <si>
    <t>ООО "Союз Святого Иоанна Воина" , г. Санкт-Петербург, директор магазина № 2025</t>
  </si>
  <si>
    <t>Васильев Артём Денисович - сын</t>
  </si>
  <si>
    <t>Приложение
к постановлению администрации МО Мгинское городское поселение Кировского муниципального района Ленинградской области
№ 733/2 от "28" декабря 2017 года</t>
  </si>
  <si>
    <t>за счет средств местного бюджета 
(руб)</t>
  </si>
  <si>
    <t xml:space="preserve">Васильева Светлана Васильевна
</t>
  </si>
  <si>
    <t>ТП № 116 отдела УФМС России по Санкт-Петербургу и Ленинградской области в Кировском районе  24.10.2007</t>
  </si>
  <si>
    <t>41 17 881598</t>
  </si>
  <si>
    <t>ГУ МВД России по г. Санкт-Петербургу и Ленинградской области 12.01.2018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</si>
</sst>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/mm/yy;@"/>
    <numFmt numFmtId="187" formatCode="#,##0_ ;\-#,##0\ "/>
    <numFmt numFmtId="188" formatCode="#,##0.0_ ;\-#,##0.0\ "/>
    <numFmt numFmtId="189" formatCode="#,##0.00_ ;\-#,##0.00\ "/>
    <numFmt numFmtId="190" formatCode="_-* #,##0.0_р_._-;\-* #,##0.0_р_._-;_-* &quot;-&quot;??_р_._-;_-@_-"/>
    <numFmt numFmtId="191" formatCode="_-* #,##0_р_._-;\-* #,##0_р_._-;_-* &quot;-&quot;??_р_._-;_-@_-"/>
  </numFmts>
  <fonts count="44">
    <font>
      <sz val="10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4" fontId="4" fillId="0" borderId="11" xfId="0" applyNumberFormat="1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43" fontId="4" fillId="0" borderId="12" xfId="0" applyNumberFormat="1" applyFont="1" applyFill="1" applyBorder="1" applyAlignment="1">
      <alignment horizontal="center" vertical="top" wrapText="1"/>
    </xf>
    <xf numFmtId="187" fontId="4" fillId="0" borderId="12" xfId="0" applyNumberFormat="1" applyFont="1" applyFill="1" applyBorder="1" applyAlignment="1">
      <alignment horizontal="center" vertical="center" wrapText="1"/>
    </xf>
    <xf numFmtId="43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vertical="top" wrapText="1"/>
    </xf>
    <xf numFmtId="43" fontId="4" fillId="0" borderId="11" xfId="0" applyNumberFormat="1" applyFont="1" applyFill="1" applyBorder="1" applyAlignment="1">
      <alignment horizontal="center" vertical="top" wrapText="1"/>
    </xf>
    <xf numFmtId="187" fontId="4" fillId="0" borderId="11" xfId="0" applyNumberFormat="1" applyFont="1" applyFill="1" applyBorder="1" applyAlignment="1">
      <alignment horizontal="center" vertical="top" wrapText="1"/>
    </xf>
    <xf numFmtId="43" fontId="3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91" fontId="4" fillId="0" borderId="0" xfId="0" applyNumberFormat="1" applyFont="1" applyFill="1" applyBorder="1" applyAlignment="1">
      <alignment horizontal="center" vertical="top" wrapText="1"/>
    </xf>
    <xf numFmtId="187" fontId="4" fillId="0" borderId="0" xfId="0" applyNumberFormat="1" applyFont="1" applyFill="1" applyBorder="1" applyAlignment="1">
      <alignment horizontal="center" vertical="top" wrapText="1"/>
    </xf>
    <xf numFmtId="43" fontId="4" fillId="0" borderId="0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right" vertical="top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191" fontId="4" fillId="0" borderId="14" xfId="0" applyNumberFormat="1" applyFont="1" applyFill="1" applyBorder="1" applyAlignment="1">
      <alignment horizontal="center" vertical="top" wrapText="1"/>
    </xf>
    <xf numFmtId="187" fontId="4" fillId="0" borderId="14" xfId="0" applyNumberFormat="1" applyFont="1" applyFill="1" applyBorder="1" applyAlignment="1">
      <alignment horizontal="center" vertical="top" wrapText="1"/>
    </xf>
    <xf numFmtId="43" fontId="4" fillId="0" borderId="14" xfId="0" applyNumberFormat="1" applyFont="1" applyFill="1" applyBorder="1" applyAlignment="1">
      <alignment horizontal="center" vertical="top" wrapText="1"/>
    </xf>
    <xf numFmtId="43" fontId="4" fillId="0" borderId="15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right" vertical="top"/>
    </xf>
    <xf numFmtId="43" fontId="4" fillId="0" borderId="17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right" vertical="top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14" fontId="1" fillId="0" borderId="19" xfId="0" applyNumberFormat="1" applyFont="1" applyFill="1" applyBorder="1" applyAlignment="1">
      <alignment horizontal="center" vertical="top" wrapText="1"/>
    </xf>
    <xf numFmtId="191" fontId="4" fillId="0" borderId="19" xfId="0" applyNumberFormat="1" applyFont="1" applyFill="1" applyBorder="1" applyAlignment="1">
      <alignment horizontal="center" vertical="top" wrapText="1"/>
    </xf>
    <xf numFmtId="187" fontId="4" fillId="0" borderId="19" xfId="0" applyNumberFormat="1" applyFont="1" applyFill="1" applyBorder="1" applyAlignment="1">
      <alignment horizontal="center" vertical="top" wrapText="1"/>
    </xf>
    <xf numFmtId="43" fontId="4" fillId="0" borderId="19" xfId="0" applyNumberFormat="1" applyFont="1" applyFill="1" applyBorder="1" applyAlignment="1">
      <alignment horizontal="center" vertical="top" wrapText="1"/>
    </xf>
    <xf numFmtId="43" fontId="4" fillId="0" borderId="2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9" fillId="0" borderId="0" xfId="0" applyFont="1" applyAlignment="1">
      <alignment/>
    </xf>
    <xf numFmtId="14" fontId="1" fillId="0" borderId="14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="75" zoomScaleNormal="75" zoomScalePageLayoutView="0" workbookViewId="0" topLeftCell="A4">
      <selection activeCell="Q10" sqref="Q10"/>
    </sheetView>
  </sheetViews>
  <sheetFormatPr defaultColWidth="9.00390625" defaultRowHeight="12.75"/>
  <cols>
    <col min="1" max="1" width="4.00390625" style="0" customWidth="1"/>
    <col min="2" max="2" width="6.00390625" style="0" customWidth="1"/>
    <col min="3" max="3" width="20.625" style="0" customWidth="1"/>
    <col min="5" max="5" width="26.75390625" style="0" customWidth="1"/>
    <col min="6" max="6" width="10.875" style="0" customWidth="1"/>
    <col min="7" max="7" width="16.375" style="0" customWidth="1"/>
    <col min="8" max="8" width="13.375" style="0" customWidth="1"/>
    <col min="9" max="9" width="14.875" style="0" customWidth="1"/>
    <col min="10" max="10" width="9.875" style="0" customWidth="1"/>
    <col min="12" max="12" width="15.875" style="0" customWidth="1"/>
    <col min="13" max="13" width="14.875" style="0" customWidth="1"/>
    <col min="14" max="14" width="13.75390625" style="0" customWidth="1"/>
    <col min="15" max="15" width="12.00390625" style="0" customWidth="1"/>
  </cols>
  <sheetData>
    <row r="1" spans="1:15" s="49" customFormat="1" ht="92.25" customHeight="1">
      <c r="A1" s="46"/>
      <c r="B1" s="46"/>
      <c r="C1" s="46"/>
      <c r="D1" s="47"/>
      <c r="E1" s="46"/>
      <c r="F1" s="46"/>
      <c r="G1" s="46"/>
      <c r="H1" s="46"/>
      <c r="I1" s="46"/>
      <c r="J1" s="48"/>
      <c r="K1" s="48"/>
      <c r="L1" s="65" t="s">
        <v>34</v>
      </c>
      <c r="M1" s="65"/>
      <c r="N1" s="65"/>
      <c r="O1" s="65"/>
    </row>
    <row r="2" spans="1:16" ht="69" customHeight="1">
      <c r="A2" s="65" t="s">
        <v>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"/>
    </row>
    <row r="3" spans="1:15" ht="34.5" customHeight="1">
      <c r="A3" s="55" t="s">
        <v>7</v>
      </c>
      <c r="B3" s="62" t="s">
        <v>0</v>
      </c>
      <c r="C3" s="66"/>
      <c r="D3" s="66"/>
      <c r="E3" s="66"/>
      <c r="F3" s="66"/>
      <c r="G3" s="66"/>
      <c r="H3" s="63"/>
      <c r="I3" s="55" t="s">
        <v>18</v>
      </c>
      <c r="J3" s="62" t="s">
        <v>12</v>
      </c>
      <c r="K3" s="66"/>
      <c r="L3" s="63"/>
      <c r="M3" s="62" t="s">
        <v>13</v>
      </c>
      <c r="N3" s="66"/>
      <c r="O3" s="63"/>
    </row>
    <row r="4" spans="1:15" ht="12.75" customHeight="1">
      <c r="A4" s="64"/>
      <c r="B4" s="57" t="s">
        <v>2</v>
      </c>
      <c r="C4" s="55" t="s">
        <v>3</v>
      </c>
      <c r="D4" s="62" t="s">
        <v>4</v>
      </c>
      <c r="E4" s="63"/>
      <c r="F4" s="55" t="s">
        <v>5</v>
      </c>
      <c r="G4" s="55" t="s">
        <v>6</v>
      </c>
      <c r="H4" s="57" t="s">
        <v>1</v>
      </c>
      <c r="I4" s="64"/>
      <c r="J4" s="54" t="s">
        <v>19</v>
      </c>
      <c r="K4" s="54" t="s">
        <v>8</v>
      </c>
      <c r="L4" s="54" t="s">
        <v>17</v>
      </c>
      <c r="M4" s="67" t="s">
        <v>16</v>
      </c>
      <c r="N4" s="54" t="s">
        <v>14</v>
      </c>
      <c r="O4" s="54"/>
    </row>
    <row r="5" spans="1:15" ht="179.25" customHeight="1">
      <c r="A5" s="56"/>
      <c r="B5" s="58"/>
      <c r="C5" s="56"/>
      <c r="D5" s="1" t="s">
        <v>9</v>
      </c>
      <c r="E5" s="1" t="s">
        <v>10</v>
      </c>
      <c r="F5" s="56"/>
      <c r="G5" s="56"/>
      <c r="H5" s="58"/>
      <c r="I5" s="56"/>
      <c r="J5" s="54"/>
      <c r="K5" s="54"/>
      <c r="L5" s="54"/>
      <c r="M5" s="68"/>
      <c r="N5" s="4" t="s">
        <v>15</v>
      </c>
      <c r="O5" s="5" t="s">
        <v>35</v>
      </c>
    </row>
    <row r="6" spans="1:15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11</v>
      </c>
      <c r="K6" s="2">
        <v>12</v>
      </c>
      <c r="L6" s="2">
        <v>13</v>
      </c>
      <c r="M6" s="2">
        <v>14</v>
      </c>
      <c r="N6" s="2">
        <v>15</v>
      </c>
      <c r="O6" s="2">
        <v>16</v>
      </c>
    </row>
    <row r="7" spans="1:15" ht="20.25" customHeight="1">
      <c r="A7" s="51" t="s">
        <v>20</v>
      </c>
      <c r="B7" s="52"/>
      <c r="C7" s="52"/>
      <c r="D7" s="52"/>
      <c r="E7" s="52"/>
      <c r="F7" s="53"/>
      <c r="G7" s="2"/>
      <c r="H7" s="2"/>
      <c r="I7" s="2"/>
      <c r="J7" s="2"/>
      <c r="K7" s="2"/>
      <c r="L7" s="2"/>
      <c r="M7" s="2"/>
      <c r="N7" s="2"/>
      <c r="O7" s="2"/>
    </row>
    <row r="8" spans="1:15" ht="32.25" customHeight="1">
      <c r="A8" s="59" t="s">
        <v>21</v>
      </c>
      <c r="B8" s="60"/>
      <c r="C8" s="60"/>
      <c r="D8" s="60"/>
      <c r="E8" s="60"/>
      <c r="F8" s="61"/>
      <c r="G8" s="11"/>
      <c r="H8" s="11"/>
      <c r="I8" s="11"/>
      <c r="J8" s="12"/>
      <c r="K8" s="13"/>
      <c r="L8" s="12"/>
      <c r="M8" s="12"/>
      <c r="N8" s="12"/>
      <c r="O8" s="14"/>
    </row>
    <row r="9" spans="1:15" ht="90.75" customHeight="1">
      <c r="A9" s="27">
        <v>1</v>
      </c>
      <c r="B9" s="28">
        <v>4</v>
      </c>
      <c r="C9" s="29" t="s">
        <v>36</v>
      </c>
      <c r="D9" s="30" t="s">
        <v>22</v>
      </c>
      <c r="E9" s="30" t="s">
        <v>37</v>
      </c>
      <c r="F9" s="30" t="s">
        <v>25</v>
      </c>
      <c r="G9" s="30" t="s">
        <v>32</v>
      </c>
      <c r="H9" s="50">
        <v>41213</v>
      </c>
      <c r="I9" s="30" t="s">
        <v>26</v>
      </c>
      <c r="J9" s="31">
        <v>43099</v>
      </c>
      <c r="K9" s="32">
        <v>72</v>
      </c>
      <c r="L9" s="33">
        <v>3103128</v>
      </c>
      <c r="M9" s="33">
        <v>1861876.8</v>
      </c>
      <c r="N9" s="33">
        <v>1843258.03</v>
      </c>
      <c r="O9" s="34">
        <v>18618.77</v>
      </c>
    </row>
    <row r="10" spans="1:15" ht="51.75" customHeight="1">
      <c r="A10" s="35"/>
      <c r="B10" s="20"/>
      <c r="C10" s="21" t="s">
        <v>23</v>
      </c>
      <c r="D10" s="22" t="s">
        <v>38</v>
      </c>
      <c r="E10" s="22" t="s">
        <v>39</v>
      </c>
      <c r="F10" s="26">
        <v>37981</v>
      </c>
      <c r="G10" s="22"/>
      <c r="H10" s="22"/>
      <c r="I10" s="22"/>
      <c r="J10" s="23"/>
      <c r="K10" s="24"/>
      <c r="L10" s="25"/>
      <c r="M10" s="25"/>
      <c r="N10" s="25"/>
      <c r="O10" s="36"/>
    </row>
    <row r="11" spans="1:15" ht="81" customHeight="1">
      <c r="A11" s="35"/>
      <c r="B11" s="20"/>
      <c r="C11" s="21" t="s">
        <v>24</v>
      </c>
      <c r="D11" s="22" t="s">
        <v>27</v>
      </c>
      <c r="E11" s="22" t="s">
        <v>28</v>
      </c>
      <c r="F11" s="26">
        <v>39425</v>
      </c>
      <c r="G11" s="22"/>
      <c r="H11" s="22"/>
      <c r="I11" s="22"/>
      <c r="J11" s="23"/>
      <c r="K11" s="24"/>
      <c r="L11" s="25"/>
      <c r="M11" s="25"/>
      <c r="N11" s="25"/>
      <c r="O11" s="36"/>
    </row>
    <row r="12" spans="1:15" ht="63" customHeight="1">
      <c r="A12" s="37"/>
      <c r="B12" s="38"/>
      <c r="C12" s="39" t="s">
        <v>33</v>
      </c>
      <c r="D12" s="40" t="s">
        <v>29</v>
      </c>
      <c r="E12" s="40" t="s">
        <v>30</v>
      </c>
      <c r="F12" s="41">
        <v>42610</v>
      </c>
      <c r="G12" s="40"/>
      <c r="H12" s="40"/>
      <c r="I12" s="40"/>
      <c r="J12" s="42"/>
      <c r="K12" s="43"/>
      <c r="L12" s="44"/>
      <c r="M12" s="44"/>
      <c r="N12" s="44"/>
      <c r="O12" s="45"/>
    </row>
    <row r="13" spans="1:15" ht="22.5" customHeight="1">
      <c r="A13" s="15"/>
      <c r="B13" s="16"/>
      <c r="C13" s="3"/>
      <c r="D13" s="8"/>
      <c r="E13" s="8"/>
      <c r="F13" s="9"/>
      <c r="G13" s="10"/>
      <c r="H13" s="8"/>
      <c r="I13" s="8"/>
      <c r="J13" s="17"/>
      <c r="K13" s="18"/>
      <c r="L13" s="17"/>
      <c r="M13" s="19">
        <f>M9</f>
        <v>1861876.8</v>
      </c>
      <c r="N13" s="19">
        <f>N9</f>
        <v>1843258.03</v>
      </c>
      <c r="O13" s="19">
        <f>SUM(O9:O9)</f>
        <v>18618.77</v>
      </c>
    </row>
    <row r="14" ht="12.75">
      <c r="C14" s="7" t="s">
        <v>11</v>
      </c>
    </row>
    <row r="19" s="49" customFormat="1" ht="15"/>
  </sheetData>
  <sheetProtection/>
  <mergeCells count="20">
    <mergeCell ref="L1:O1"/>
    <mergeCell ref="J4:J5"/>
    <mergeCell ref="K4:K5"/>
    <mergeCell ref="L4:L5"/>
    <mergeCell ref="A2:O2"/>
    <mergeCell ref="B3:H3"/>
    <mergeCell ref="I3:I5"/>
    <mergeCell ref="J3:L3"/>
    <mergeCell ref="M3:O3"/>
    <mergeCell ref="M4:M5"/>
    <mergeCell ref="A7:F7"/>
    <mergeCell ref="N4:O4"/>
    <mergeCell ref="G4:G5"/>
    <mergeCell ref="H4:H5"/>
    <mergeCell ref="A8:F8"/>
    <mergeCell ref="D4:E4"/>
    <mergeCell ref="F4:F5"/>
    <mergeCell ref="C4:C5"/>
    <mergeCell ref="A3:A5"/>
    <mergeCell ref="B4:B5"/>
  </mergeCells>
  <printOptions/>
  <pageMargins left="0.25" right="0.25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Алена</cp:lastModifiedBy>
  <cp:lastPrinted>2018-01-26T14:53:29Z</cp:lastPrinted>
  <dcterms:created xsi:type="dcterms:W3CDTF">2009-10-21T10:37:09Z</dcterms:created>
  <dcterms:modified xsi:type="dcterms:W3CDTF">2018-01-30T14:58:28Z</dcterms:modified>
  <cp:category/>
  <cp:version/>
  <cp:contentType/>
  <cp:contentStatus/>
</cp:coreProperties>
</file>