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55" windowWidth="15480" windowHeight="5970" activeTab="0"/>
  </bookViews>
  <sheets>
    <sheet name="Приложение2" sheetId="1" r:id="rId1"/>
  </sheets>
  <definedNames>
    <definedName name="BossProviderVariable?_922ee12d_de3b_46c0_8ae7_67cbc8f11446" hidden="1">"25_01_2006"</definedName>
  </definedNames>
  <calcPr fullCalcOnLoad="1"/>
</workbook>
</file>

<file path=xl/sharedStrings.xml><?xml version="1.0" encoding="utf-8"?>
<sst xmlns="http://schemas.openxmlformats.org/spreadsheetml/2006/main" count="52" uniqueCount="35">
  <si>
    <t>пгт. Мга,  ул. Донецкая,  д.4</t>
  </si>
  <si>
    <t>Кировский муниципальный район</t>
  </si>
  <si>
    <t>пгт. Мга, ул. Колпинская, д.8</t>
  </si>
  <si>
    <t>пгт. Мга, ул. Болотная, д. 16.а</t>
  </si>
  <si>
    <t>пгт. Мга, ул. Болотная, д. 18</t>
  </si>
  <si>
    <t>пгт. Мга, ул. Болотная, д. 20</t>
  </si>
  <si>
    <t xml:space="preserve">  Приложение 2                                                        к Программе…</t>
  </si>
  <si>
    <t>Муниципальное образование Мгинское городское поселение</t>
  </si>
  <si>
    <t>Адрес МКД</t>
  </si>
  <si>
    <t>Строительство МКД</t>
  </si>
  <si>
    <t>Приобретение жилых
помещений у застройщиков</t>
  </si>
  <si>
    <t>Приобретение жилых помещений                                  у лиц, не являющихся застройщиком</t>
  </si>
  <si>
    <t>пло-       щадь</t>
  </si>
  <si>
    <t>стои-мость</t>
  </si>
  <si>
    <t>удельная стои-     мость              1 кв.м</t>
  </si>
  <si>
    <t>площадь</t>
  </si>
  <si>
    <t>стоимость</t>
  </si>
  <si>
    <t>удельная стои-         мость                   1 кв.м</t>
  </si>
  <si>
    <t>удель-    ная стои-          мость               1 кв.м</t>
  </si>
  <si>
    <t>удель-ная стои-      мость     1 кв.м</t>
  </si>
  <si>
    <t xml:space="preserve">
</t>
  </si>
  <si>
    <t>кв. м</t>
  </si>
  <si>
    <t>№  п/п</t>
  </si>
  <si>
    <t>Выкуп жилых помещений у собственников</t>
  </si>
  <si>
    <t>Расселяемая площадь жилых помещений</t>
  </si>
  <si>
    <t>Реестр аварийных многоквартирных домов по способам переселения</t>
  </si>
  <si>
    <t>Всего</t>
  </si>
  <si>
    <t>руб.</t>
  </si>
  <si>
    <t xml:space="preserve">
</t>
  </si>
  <si>
    <t>1</t>
  </si>
  <si>
    <t>2</t>
  </si>
  <si>
    <t>3</t>
  </si>
  <si>
    <t>4</t>
  </si>
  <si>
    <t>5</t>
  </si>
  <si>
    <t>Итого МКД по МО, из которых планируется переселить граждан с финансовой поддержкой Фонда, - 5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</si>
</sst>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.0\ ###\ ###\ ##0"/>
    <numFmt numFmtId="167" formatCode="###.00\ ###\ ###\ ##0"/>
    <numFmt numFmtId="168" formatCode="#,##0.00_р_."/>
    <numFmt numFmtId="169" formatCode="[$-FC19]d\ mmmm\ yyyy\ &quot;г.&quot;"/>
    <numFmt numFmtId="170" formatCode="0.0"/>
    <numFmt numFmtId="171" formatCode="##\ ###\ ###\ ##0.00"/>
    <numFmt numFmtId="172" formatCode="####\ ###\ ###\ ##0.00"/>
    <numFmt numFmtId="173" formatCode="#\ ###\ ###\ ##0.00"/>
    <numFmt numFmtId="174" formatCode="#####\ ###\ ###\ ##0.00"/>
    <numFmt numFmtId="175" formatCode="0.000"/>
    <numFmt numFmtId="176" formatCode="#,##0.0_р_."/>
    <numFmt numFmtId="177" formatCode="#,##0_р_."/>
    <numFmt numFmtId="178" formatCode="mmm/yyyy"/>
    <numFmt numFmtId="179" formatCode="0.0000"/>
    <numFmt numFmtId="180" formatCode="###.###\ ###\ ##0"/>
    <numFmt numFmtId="181" formatCode="###.##\ ###\ ##0"/>
    <numFmt numFmtId="182" formatCode="###.#\ ###\ ##0"/>
    <numFmt numFmtId="183" formatCode="###.###\ ##0"/>
    <numFmt numFmtId="184" formatCode="###.##\ ##0"/>
    <numFmt numFmtId="185" formatCode="#,##0.000_р_."/>
    <numFmt numFmtId="186" formatCode="#,##0.0"/>
    <numFmt numFmtId="187" formatCode="#,##0.000"/>
    <numFmt numFmtId="188" formatCode="#,##0.0000"/>
    <numFmt numFmtId="189" formatCode="#,##0.00000"/>
    <numFmt numFmtId="190" formatCode="0.000000"/>
    <numFmt numFmtId="191" formatCode="0.0000000"/>
    <numFmt numFmtId="192" formatCode="0.00000"/>
    <numFmt numFmtId="193" formatCode="#,##0.0000_р_."/>
    <numFmt numFmtId="194" formatCode="#,##0.00000_р_."/>
    <numFmt numFmtId="195" formatCode="#,##0.000000_р_."/>
    <numFmt numFmtId="196" formatCode="#,##0.0000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>
      <alignment horizontal="center" vertical="center"/>
    </xf>
    <xf numFmtId="168" fontId="2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168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168" fontId="2" fillId="32" borderId="0" xfId="0" applyNumberFormat="1" applyFont="1" applyFill="1" applyAlignment="1">
      <alignment horizontal="center" vertical="center"/>
    </xf>
    <xf numFmtId="0" fontId="2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49" fontId="2" fillId="32" borderId="10" xfId="0" applyNumberFormat="1" applyFont="1" applyFill="1" applyBorder="1" applyAlignment="1">
      <alignment horizontal="left" vertical="top" wrapText="1"/>
    </xf>
    <xf numFmtId="1" fontId="2" fillId="32" borderId="10" xfId="0" applyNumberFormat="1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2" fillId="32" borderId="0" xfId="0" applyFont="1" applyFill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177" fontId="9" fillId="32" borderId="10" xfId="0" applyNumberFormat="1" applyFont="1" applyFill="1" applyBorder="1" applyAlignment="1">
      <alignment horizontal="center" vertical="top" wrapText="1"/>
    </xf>
    <xf numFmtId="3" fontId="9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168" fontId="8" fillId="32" borderId="14" xfId="0" applyNumberFormat="1" applyFont="1" applyFill="1" applyBorder="1" applyAlignment="1">
      <alignment horizontal="center" vertical="top" wrapText="1"/>
    </xf>
    <xf numFmtId="168" fontId="8" fillId="32" borderId="11" xfId="0" applyNumberFormat="1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168" fontId="2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right" wrapText="1"/>
    </xf>
    <xf numFmtId="168" fontId="8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4.7109375" style="3" customWidth="1"/>
    <col min="2" max="2" width="34.57421875" style="3" customWidth="1"/>
    <col min="3" max="3" width="9.7109375" style="9" customWidth="1"/>
    <col min="4" max="4" width="14.7109375" style="9" customWidth="1"/>
    <col min="5" max="5" width="4.8515625" style="3" customWidth="1"/>
    <col min="6" max="6" width="5.57421875" style="3" customWidth="1"/>
    <col min="7" max="7" width="8.421875" style="3" customWidth="1"/>
    <col min="8" max="8" width="10.00390625" style="10" customWidth="1"/>
    <col min="9" max="9" width="14.7109375" style="11" customWidth="1"/>
    <col min="10" max="10" width="9.140625" style="14" customWidth="1"/>
    <col min="11" max="11" width="6.7109375" style="3" customWidth="1"/>
    <col min="12" max="12" width="7.57421875" style="3" customWidth="1"/>
    <col min="13" max="13" width="7.8515625" style="3" customWidth="1"/>
    <col min="14" max="14" width="6.421875" style="3" customWidth="1"/>
    <col min="15" max="15" width="5.57421875" style="3" customWidth="1"/>
    <col min="16" max="16" width="9.28125" style="3" customWidth="1"/>
    <col min="17" max="17" width="0" style="3" hidden="1" customWidth="1"/>
    <col min="18" max="16384" width="9.140625" style="3" customWidth="1"/>
  </cols>
  <sheetData>
    <row r="1" spans="14:16" ht="31.5" customHeight="1">
      <c r="N1" s="42" t="s">
        <v>6</v>
      </c>
      <c r="O1" s="42"/>
      <c r="P1" s="42"/>
    </row>
    <row r="3" spans="1:16" ht="11.25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6" spans="1:16" ht="26.25" customHeight="1">
      <c r="A6" s="32" t="s">
        <v>22</v>
      </c>
      <c r="B6" s="32" t="s">
        <v>8</v>
      </c>
      <c r="C6" s="35" t="s">
        <v>26</v>
      </c>
      <c r="D6" s="36"/>
      <c r="E6" s="28" t="s">
        <v>9</v>
      </c>
      <c r="F6" s="34"/>
      <c r="G6" s="34"/>
      <c r="H6" s="28" t="s">
        <v>10</v>
      </c>
      <c r="I6" s="29"/>
      <c r="J6" s="29"/>
      <c r="K6" s="28" t="s">
        <v>11</v>
      </c>
      <c r="L6" s="28"/>
      <c r="M6" s="28"/>
      <c r="N6" s="37" t="s">
        <v>23</v>
      </c>
      <c r="O6" s="38"/>
      <c r="P6" s="39"/>
    </row>
    <row r="7" spans="1:17" ht="51.75" customHeight="1">
      <c r="A7" s="33"/>
      <c r="B7" s="33"/>
      <c r="C7" s="40" t="s">
        <v>24</v>
      </c>
      <c r="D7" s="40" t="s">
        <v>16</v>
      </c>
      <c r="E7" s="28" t="s">
        <v>12</v>
      </c>
      <c r="F7" s="28" t="s">
        <v>13</v>
      </c>
      <c r="G7" s="28" t="s">
        <v>14</v>
      </c>
      <c r="H7" s="28" t="s">
        <v>15</v>
      </c>
      <c r="I7" s="40" t="s">
        <v>16</v>
      </c>
      <c r="J7" s="41" t="s">
        <v>17</v>
      </c>
      <c r="K7" s="28" t="s">
        <v>15</v>
      </c>
      <c r="L7" s="28" t="s">
        <v>13</v>
      </c>
      <c r="M7" s="28" t="s">
        <v>18</v>
      </c>
      <c r="N7" s="28" t="s">
        <v>15</v>
      </c>
      <c r="O7" s="17" t="s">
        <v>13</v>
      </c>
      <c r="P7" s="28" t="s">
        <v>19</v>
      </c>
      <c r="Q7" s="12" t="s">
        <v>20</v>
      </c>
    </row>
    <row r="8" spans="1:17" ht="30" customHeight="1" hidden="1">
      <c r="A8" s="17"/>
      <c r="B8" s="17"/>
      <c r="C8" s="43"/>
      <c r="D8" s="40"/>
      <c r="E8" s="34"/>
      <c r="F8" s="28"/>
      <c r="G8" s="28"/>
      <c r="H8" s="28"/>
      <c r="I8" s="40"/>
      <c r="J8" s="41"/>
      <c r="K8" s="28"/>
      <c r="L8" s="28"/>
      <c r="M8" s="28"/>
      <c r="N8" s="28"/>
      <c r="O8" s="17"/>
      <c r="P8" s="28"/>
      <c r="Q8" s="12" t="s">
        <v>28</v>
      </c>
    </row>
    <row r="9" spans="1:16" ht="11.25">
      <c r="A9" s="2"/>
      <c r="B9" s="2"/>
      <c r="C9" s="6" t="s">
        <v>21</v>
      </c>
      <c r="D9" s="6" t="s">
        <v>27</v>
      </c>
      <c r="E9" s="2" t="s">
        <v>21</v>
      </c>
      <c r="F9" s="2" t="s">
        <v>27</v>
      </c>
      <c r="G9" s="2" t="s">
        <v>27</v>
      </c>
      <c r="H9" s="13" t="s">
        <v>21</v>
      </c>
      <c r="I9" s="6" t="s">
        <v>27</v>
      </c>
      <c r="J9" s="4" t="s">
        <v>27</v>
      </c>
      <c r="K9" s="2" t="s">
        <v>21</v>
      </c>
      <c r="L9" s="2" t="s">
        <v>27</v>
      </c>
      <c r="M9" s="2" t="s">
        <v>27</v>
      </c>
      <c r="N9" s="2" t="s">
        <v>21</v>
      </c>
      <c r="O9" s="2" t="s">
        <v>27</v>
      </c>
      <c r="P9" s="2" t="s">
        <v>27</v>
      </c>
    </row>
    <row r="10" spans="1:17" ht="11.25">
      <c r="A10" s="22">
        <v>1</v>
      </c>
      <c r="B10" s="22">
        <v>2</v>
      </c>
      <c r="C10" s="26">
        <v>3</v>
      </c>
      <c r="D10" s="26">
        <v>4</v>
      </c>
      <c r="E10" s="22">
        <v>5</v>
      </c>
      <c r="F10" s="22">
        <v>6</v>
      </c>
      <c r="G10" s="22">
        <v>7</v>
      </c>
      <c r="H10" s="22">
        <v>8</v>
      </c>
      <c r="I10" s="26">
        <v>9</v>
      </c>
      <c r="J10" s="27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17">
        <v>16</v>
      </c>
    </row>
    <row r="11" spans="1:17" ht="11.25">
      <c r="A11" s="16"/>
      <c r="B11" s="23" t="s">
        <v>1</v>
      </c>
      <c r="C11" s="21"/>
      <c r="D11" s="21"/>
      <c r="E11" s="19"/>
      <c r="F11" s="19"/>
      <c r="G11" s="19"/>
      <c r="H11" s="21"/>
      <c r="I11" s="7"/>
      <c r="J11" s="8"/>
      <c r="K11" s="19"/>
      <c r="L11" s="19"/>
      <c r="M11" s="19"/>
      <c r="N11" s="19"/>
      <c r="O11" s="19"/>
      <c r="P11" s="25"/>
      <c r="Q11" s="24"/>
    </row>
    <row r="12" spans="1:17" ht="22.5">
      <c r="A12" s="16"/>
      <c r="B12" s="5" t="s">
        <v>7</v>
      </c>
      <c r="C12" s="8"/>
      <c r="D12" s="8"/>
      <c r="E12" s="19"/>
      <c r="F12" s="19"/>
      <c r="G12" s="19"/>
      <c r="H12" s="8"/>
      <c r="I12" s="7"/>
      <c r="J12" s="8"/>
      <c r="K12" s="19"/>
      <c r="L12" s="19"/>
      <c r="M12" s="19"/>
      <c r="N12" s="19"/>
      <c r="O12" s="19"/>
      <c r="P12" s="25"/>
      <c r="Q12" s="24"/>
    </row>
    <row r="13" spans="1:17" ht="33.75">
      <c r="A13" s="16"/>
      <c r="B13" s="5" t="s">
        <v>34</v>
      </c>
      <c r="C13" s="8">
        <f>SUM(C14:C18)</f>
        <v>1624.09</v>
      </c>
      <c r="D13" s="8">
        <f>SUM(D14:D18)</f>
        <v>59165598.7</v>
      </c>
      <c r="E13" s="19"/>
      <c r="F13" s="19"/>
      <c r="G13" s="19"/>
      <c r="H13" s="8">
        <f>SUM(H14:H18)</f>
        <v>1624.09</v>
      </c>
      <c r="I13" s="8">
        <f>SUM(I14:I18)</f>
        <v>59165598.7</v>
      </c>
      <c r="J13" s="8">
        <v>36430</v>
      </c>
      <c r="K13" s="19"/>
      <c r="L13" s="19"/>
      <c r="M13" s="19"/>
      <c r="N13" s="19"/>
      <c r="O13" s="19"/>
      <c r="P13" s="25"/>
      <c r="Q13" s="24"/>
    </row>
    <row r="14" spans="1:17" ht="11.25">
      <c r="A14" s="15" t="s">
        <v>29</v>
      </c>
      <c r="B14" s="1" t="s">
        <v>0</v>
      </c>
      <c r="C14" s="20">
        <v>377.79</v>
      </c>
      <c r="D14" s="8">
        <f>C14*J14</f>
        <v>13762889.700000001</v>
      </c>
      <c r="E14" s="19"/>
      <c r="F14" s="19"/>
      <c r="G14" s="19"/>
      <c r="H14" s="20">
        <v>377.79</v>
      </c>
      <c r="I14" s="8">
        <f>H14*J14</f>
        <v>13762889.700000001</v>
      </c>
      <c r="J14" s="8">
        <v>36430</v>
      </c>
      <c r="K14" s="19"/>
      <c r="L14" s="19"/>
      <c r="M14" s="19"/>
      <c r="N14" s="19"/>
      <c r="O14" s="19"/>
      <c r="P14" s="25"/>
      <c r="Q14" s="24"/>
    </row>
    <row r="15" spans="1:17" ht="11.25">
      <c r="A15" s="15" t="s">
        <v>30</v>
      </c>
      <c r="B15" s="5" t="s">
        <v>2</v>
      </c>
      <c r="C15" s="18">
        <v>109.7</v>
      </c>
      <c r="D15" s="8">
        <f>C15*J15</f>
        <v>3996371</v>
      </c>
      <c r="E15" s="19"/>
      <c r="F15" s="19"/>
      <c r="G15" s="19"/>
      <c r="H15" s="18">
        <v>109.7</v>
      </c>
      <c r="I15" s="8">
        <f>H15*J15</f>
        <v>3996371</v>
      </c>
      <c r="J15" s="8">
        <v>36430</v>
      </c>
      <c r="K15" s="19"/>
      <c r="L15" s="19"/>
      <c r="M15" s="19"/>
      <c r="N15" s="19"/>
      <c r="O15" s="19"/>
      <c r="P15" s="25"/>
      <c r="Q15" s="24"/>
    </row>
    <row r="16" spans="1:17" ht="11.25">
      <c r="A16" s="15" t="s">
        <v>31</v>
      </c>
      <c r="B16" s="5" t="s">
        <v>3</v>
      </c>
      <c r="C16" s="18">
        <v>244.9</v>
      </c>
      <c r="D16" s="8">
        <f>C16*J16</f>
        <v>8921707</v>
      </c>
      <c r="E16" s="19"/>
      <c r="F16" s="19"/>
      <c r="G16" s="19"/>
      <c r="H16" s="18">
        <v>244.9</v>
      </c>
      <c r="I16" s="8">
        <f>H16*J16</f>
        <v>8921707</v>
      </c>
      <c r="J16" s="8">
        <v>36430</v>
      </c>
      <c r="K16" s="19"/>
      <c r="L16" s="19"/>
      <c r="M16" s="19"/>
      <c r="N16" s="19"/>
      <c r="O16" s="19"/>
      <c r="P16" s="25"/>
      <c r="Q16" s="24"/>
    </row>
    <row r="17" spans="1:17" ht="11.25">
      <c r="A17" s="15" t="s">
        <v>32</v>
      </c>
      <c r="B17" s="5" t="s">
        <v>4</v>
      </c>
      <c r="C17" s="18">
        <v>420.4</v>
      </c>
      <c r="D17" s="8">
        <f>C17*J17</f>
        <v>15315172</v>
      </c>
      <c r="E17" s="19"/>
      <c r="F17" s="19"/>
      <c r="G17" s="19"/>
      <c r="H17" s="18">
        <v>420.4</v>
      </c>
      <c r="I17" s="8">
        <f>H17*J17</f>
        <v>15315172</v>
      </c>
      <c r="J17" s="8">
        <v>36430</v>
      </c>
      <c r="K17" s="19"/>
      <c r="L17" s="19"/>
      <c r="M17" s="19"/>
      <c r="N17" s="19"/>
      <c r="O17" s="19"/>
      <c r="P17" s="25"/>
      <c r="Q17" s="24"/>
    </row>
    <row r="18" spans="1:17" ht="11.25">
      <c r="A18" s="15" t="s">
        <v>33</v>
      </c>
      <c r="B18" s="5" t="s">
        <v>5</v>
      </c>
      <c r="C18" s="18">
        <v>471.3</v>
      </c>
      <c r="D18" s="8">
        <f>C18*J18</f>
        <v>17169459</v>
      </c>
      <c r="E18" s="19"/>
      <c r="F18" s="19"/>
      <c r="G18" s="19"/>
      <c r="H18" s="18">
        <v>471.3</v>
      </c>
      <c r="I18" s="8">
        <f>H18*J18</f>
        <v>17169459</v>
      </c>
      <c r="J18" s="8">
        <v>36430</v>
      </c>
      <c r="K18" s="19"/>
      <c r="L18" s="19"/>
      <c r="M18" s="19"/>
      <c r="N18" s="19"/>
      <c r="O18" s="19"/>
      <c r="P18" s="25"/>
      <c r="Q18" s="24"/>
    </row>
  </sheetData>
  <sheetProtection/>
  <mergeCells count="22">
    <mergeCell ref="N1:P1"/>
    <mergeCell ref="C7:C8"/>
    <mergeCell ref="D7:D8"/>
    <mergeCell ref="E7:E8"/>
    <mergeCell ref="F7:F8"/>
    <mergeCell ref="G7:G8"/>
    <mergeCell ref="K7:K8"/>
    <mergeCell ref="M7:M8"/>
    <mergeCell ref="N6:P6"/>
    <mergeCell ref="N7:N8"/>
    <mergeCell ref="I7:I8"/>
    <mergeCell ref="J7:J8"/>
    <mergeCell ref="H6:J6"/>
    <mergeCell ref="L7:L8"/>
    <mergeCell ref="P7:P8"/>
    <mergeCell ref="A3:P3"/>
    <mergeCell ref="A6:A7"/>
    <mergeCell ref="B6:B7"/>
    <mergeCell ref="E6:G6"/>
    <mergeCell ref="C6:D6"/>
    <mergeCell ref="K6:M6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2015-03-26T13:08:58Z</cp:lastPrinted>
  <dcterms:created xsi:type="dcterms:W3CDTF">2013-02-25T16:57:57Z</dcterms:created>
  <dcterms:modified xsi:type="dcterms:W3CDTF">2015-10-30T11:15:34Z</dcterms:modified>
  <cp:category/>
  <cp:version/>
  <cp:contentType/>
  <cp:contentStatus/>
</cp:coreProperties>
</file>