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18015" windowHeight="11850" activeTab="0"/>
  </bookViews>
  <sheets>
    <sheet name="МСУ" sheetId="1" r:id="rId1"/>
  </sheets>
  <definedNames>
    <definedName name="_Otchet_Period_Source__AT_ObjectName">#REF!</definedName>
    <definedName name="_xlnm.Print_Titles" localSheetId="0">'МСУ'!$3:$6</definedName>
  </definedNames>
  <calcPr fullCalcOnLoad="1"/>
</workbook>
</file>

<file path=xl/sharedStrings.xml><?xml version="1.0" encoding="utf-8"?>
<sst xmlns="http://schemas.openxmlformats.org/spreadsheetml/2006/main" count="464" uniqueCount="284">
  <si>
    <t xml:space="preserve"> Областной закон Ленинградской области от 15-03-2012 №20-оз "О муниципальных выборах в Ленинградской области"</t>
  </si>
  <si>
    <t>ст. 37</t>
  </si>
  <si>
    <t>27-03-2012 - не установлен</t>
  </si>
  <si>
    <t>Федеральный закон от 27-12-1991 №2124-1 "О средствах массовой информации"</t>
  </si>
  <si>
    <t>ст. 38</t>
  </si>
  <si>
    <t>08-02-1992 - не установлен</t>
  </si>
  <si>
    <t>1.1.7.</t>
  </si>
  <si>
    <t>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</si>
  <si>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</si>
  <si>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</si>
  <si>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</si>
  <si>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</si>
  <si>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0111,0113,1301</t>
  </si>
  <si>
    <t>ст. 14</t>
  </si>
  <si>
    <t>06-10-2003 - не установлен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</si>
  <si>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</si>
  <si>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</si>
  <si>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</si>
  <si>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0113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</si>
  <si>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</si>
  <si>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</si>
  <si>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</si>
  <si>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0412,0502,1003</t>
  </si>
  <si>
    <t>Федеральный закон от 30-12-2004 №210-ФЗ "Об основах регулирования тарифов организаций коммунального комплекса"</t>
  </si>
  <si>
    <t>ст. 5</t>
  </si>
  <si>
    <t>, п. 4</t>
  </si>
  <si>
    <t>1.1.12.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</si>
  <si>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</si>
  <si>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РП-А-1200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</si>
  <si>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</si>
  <si>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</si>
  <si>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</si>
  <si>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0113,0501</t>
  </si>
  <si>
    <t>Федеральный закон  от 29-12-2004 №188-ФЗ "Жилищный кодекс РФ"</t>
  </si>
  <si>
    <t>ст. 2</t>
  </si>
  <si>
    <t>01-03-2005 - не установлен</t>
  </si>
  <si>
    <t>, п. 6</t>
  </si>
  <si>
    <t>Областной закон от 25-12-2012 №101-оз "Об областном бюджете Ленинградской области на 2013 год и на плановый период 2014 и 2015 годов"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</si>
  <si>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</si>
  <si>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</si>
  <si>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</si>
  <si>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0309</t>
  </si>
  <si>
    <t>Федеральный закон  от 21-12-1994 №68-ФЗ "О защите населения в территории от чрезвычайных ситуаций природного и техногенного характера"</t>
  </si>
  <si>
    <t>ст. 11,22,23,24</t>
  </si>
  <si>
    <t>24-12-1994 - не установлен</t>
  </si>
  <si>
    <t>ст. 6</t>
  </si>
  <si>
    <t>Постановление Правительства Ленинградской области от 05-06-2007 №126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</t>
  </si>
  <si>
    <t>23-07-2007 - не установлен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</si>
  <si>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</si>
  <si>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</si>
  <si>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</si>
  <si>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Федеральный закон от 21-12-1994 №69-ФЗ "О пожарной безопасности"</t>
  </si>
  <si>
    <t>ст. 19</t>
  </si>
  <si>
    <t>05-01-1995 - не установлен</t>
  </si>
  <si>
    <t>Закон Ленинградской области от 25-12-2006 №169-оз "О пожарной безопасности Ленинградской области"</t>
  </si>
  <si>
    <t>ст. 8-1</t>
  </si>
  <si>
    <t>08-01-2007 - не установлен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</si>
  <si>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</si>
  <si>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</si>
  <si>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</si>
  <si>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0410,0502</t>
  </si>
  <si>
    <t>0801,0804</t>
  </si>
  <si>
    <t>ст. 40</t>
  </si>
  <si>
    <t>Постановление Правительства Ленинградской области от 20-03-2006 №72 "Об утверждении Методических рекомендаций по исполнению муниципальными образованиями Ленинградской области полномочий в сфере культуры"</t>
  </si>
  <si>
    <t>15-05-2006 - не установлен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</si>
  <si>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</si>
  <si>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</si>
  <si>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</si>
  <si>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</si>
  <si>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</si>
  <si>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</si>
  <si>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1.1.27.</t>
  </si>
  <si>
    <t>организация сбора и вывоза бытовых отходов и мусора</t>
  </si>
  <si>
    <t>РП-А-2700</t>
  </si>
  <si>
    <t>0503</t>
  </si>
  <si>
    <t>Федеральный закон от 10-01-2002 №7-ФЗ "Об охране окружающей среды"</t>
  </si>
  <si>
    <t>ст. 7</t>
  </si>
  <si>
    <t>12-01-2002 - не установлен</t>
  </si>
  <si>
    <t>1.1.28.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</si>
  <si>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</t>
  </si>
  <si>
    <t>РП-А-2800</t>
  </si>
  <si>
    <t>0409,0501,0503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</si>
  <si>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</si>
  <si>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муниципального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</t>
  </si>
  <si>
    <t>РП-А-2900</t>
  </si>
  <si>
    <t>0412</t>
  </si>
  <si>
    <t>1.1.31.</t>
  </si>
  <si>
    <t>организация ритуальных услуг и содержание мест захоронения</t>
  </si>
  <si>
    <t>РП-А-3100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</si>
  <si>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</si>
  <si>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</si>
  <si>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</si>
  <si>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1.1.37.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</si>
  <si>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</si>
  <si>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РП-А-3700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</si>
  <si>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</si>
  <si>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</si>
  <si>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</si>
  <si>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0707</t>
  </si>
  <si>
    <t xml:space="preserve"> Областной закон Ленинградской области от 13-12-2011 №105-оз "О государственной молодежной политике в Ленинградской области"</t>
  </si>
  <si>
    <t>27-12-2011 - не установлен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</si>
  <si>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 </t>
  </si>
  <si>
    <t>РП-В</t>
  </si>
  <si>
    <t>1.3.1.</t>
  </si>
  <si>
    <t>осуществление первичного воинского учета на территориях, где отсутствуют военные  комиссариаты</t>
  </si>
  <si>
    <t>РП-В-0100</t>
  </si>
  <si>
    <t>0203</t>
  </si>
  <si>
    <t>Постановление Правительства РФ от 29-04-2006 №258 "О субвенциях на осуществление полномочий по первичному воинскому учету на территориях, где отсутствуют военные комиссариаты"</t>
  </si>
  <si>
    <t>08-05-2006 - не установлен</t>
  </si>
  <si>
    <t>Федеральный закон от 03-12-2012 №216-ФЗ "О федеральном бюджете на 2013 год и на плановый период 2014 и 2015 годов"</t>
  </si>
  <si>
    <t>ст. 12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</si>
  <si>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</si>
  <si>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ст. 1</t>
  </si>
  <si>
    <t>21-06-2006 - не установлен</t>
  </si>
  <si>
    <t>0104</t>
  </si>
  <si>
    <t>гр.0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</si>
  <si>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</si>
  <si>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</si>
  <si>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</si>
  <si>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</si>
  <si>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</si>
  <si>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</si>
  <si>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</si>
  <si>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</si>
  <si>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</si>
  <si>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</si>
  <si>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</si>
  <si>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</si>
  <si>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</si>
  <si>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</si>
  <si>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</si>
  <si>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</si>
  <si>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</si>
  <si>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</si>
  <si>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</si>
  <si>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</si>
  <si>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</si>
  <si>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гр.13</t>
  </si>
  <si>
    <t>гр.14</t>
  </si>
  <si>
    <t>гр.15</t>
  </si>
  <si>
    <t>гр.16</t>
  </si>
  <si>
    <t>Наименование вопроса местного значения, расходного обязательства</t>
  </si>
  <si>
    <t>Объем средств на исполнение расходного обязательства по всем муниципальным образованиям (тыс.рублей)</t>
  </si>
  <si>
    <t>гр.17</t>
  </si>
  <si>
    <t>гр.18</t>
  </si>
  <si>
    <t>гр.19</t>
  </si>
  <si>
    <t>1.</t>
  </si>
  <si>
    <t>1.1.</t>
  </si>
  <si>
    <t/>
  </si>
  <si>
    <t>1.3.</t>
  </si>
  <si>
    <t>1.4.</t>
  </si>
  <si>
    <t>осуществление отдельных государственных полномочий Ленинградской области в сфере административных правоотношений</t>
  </si>
  <si>
    <t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</si>
  <si>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02-11-2006 - не установлен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</si>
  <si>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</si>
  <si>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</si>
  <si>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1.4.5.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</si>
  <si>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</si>
  <si>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РП-Г-0500</t>
  </si>
  <si>
    <t>0501</t>
  </si>
  <si>
    <t>ст. 14.1</t>
  </si>
  <si>
    <t>01-01-2007 - не установлен</t>
  </si>
  <si>
    <t>1.4.10.</t>
  </si>
  <si>
    <t>иные расходные обязательства за счет собственных доходов</t>
  </si>
  <si>
    <t>РП-Г-1000</t>
  </si>
  <si>
    <t>ИТОГО расходные обязательства поселений</t>
  </si>
  <si>
    <t>РП-И-9999</t>
  </si>
  <si>
    <t>Расходные обязательства поселений</t>
  </si>
  <si>
    <t>РП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</si>
  <si>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</si>
  <si>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</si>
  <si>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</si>
  <si>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</si>
  <si>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</si>
  <si>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0102,0103,0104,0106,0113,1001</t>
  </si>
  <si>
    <t>Федеральный закон от 02-03-2007 №25-ФЗ "О муниципальной службе в Российской Федерации"</t>
  </si>
  <si>
    <t>ст. 34</t>
  </si>
  <si>
    <t>01-06-2007 - не установлен</t>
  </si>
  <si>
    <t>Закон Ленинградской области от 11-03-2008 №14-оз "О правовом регулировании муниципальной службы в Ленинградской области"</t>
  </si>
  <si>
    <t>ст. 11</t>
  </si>
  <si>
    <t>19-04-2008 - не установлен</t>
  </si>
  <si>
    <t xml:space="preserve">  </t>
  </si>
  <si>
    <t>01-01-2013 - 31-12-2013</t>
  </si>
  <si>
    <t>1.1.2.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</si>
  <si>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</si>
  <si>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РП-А-0200</t>
  </si>
  <si>
    <t>0113,0505</t>
  </si>
  <si>
    <t>Федеральный закон от 06-10-2003 №131-ФЗ "Об общих принципах организации местного самоуправления в Российской Федерации"</t>
  </si>
  <si>
    <t>ст. 17</t>
  </si>
  <si>
    <t>01-01-2006 - не установлен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</si>
  <si>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</si>
  <si>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</si>
  <si>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</si>
  <si>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0107</t>
  </si>
  <si>
    <t xml:space="preserve"> </t>
  </si>
  <si>
    <t>Федеральный закон от 25-12-2008 №273-ФЗ "О противодействии коррупции"</t>
  </si>
  <si>
    <t>ст. 5,6</t>
  </si>
  <si>
    <t>29-12-2008 - не установлен</t>
  </si>
  <si>
    <t>Федеральный закон от 27-07-2010 №190-ФЗ "О теплоснабжении"</t>
  </si>
  <si>
    <t>30-07-2010 - не установлен</t>
  </si>
  <si>
    <t>Федеральный закон от 07-12-2011 №416-ФЗ "О водоснабжении и водоотведении"</t>
  </si>
  <si>
    <t>08-12-2011 - не установлен</t>
  </si>
  <si>
    <t>ст. 13</t>
  </si>
  <si>
    <t>12-11-2007 - не установлен</t>
  </si>
  <si>
    <t>0310</t>
  </si>
  <si>
    <t>Федеральный закон от 09-10-1992 №3612-1 "Основы законодательства Российской Федерации о культуре"</t>
  </si>
  <si>
    <t>17-11-1992 - не установлен</t>
  </si>
  <si>
    <t>Федеральный закон от 29-12-2004 №190-ФЗ "Градостроительный кодекс Российской Федерации"</t>
  </si>
  <si>
    <t>ст. 8</t>
  </si>
  <si>
    <t>30-12-2004 - не установлен</t>
  </si>
  <si>
    <t>Федеральный закон от 24-07-2007 №209-ФЗ "О развитии малого и среднего предпринимательства в Российской Федерации"</t>
  </si>
  <si>
    <t>ст. 27</t>
  </si>
  <si>
    <t>01-01-2008 - не установлен</t>
  </si>
  <si>
    <t xml:space="preserve"> Областной закон от 25-12-2013 №102-оз "Об областном бюджете Ленинградской области на 2014 год и на плановый период 2015 и 2016 годов"</t>
  </si>
  <si>
    <t>ст. 10</t>
  </si>
  <si>
    <t>01-01-2014 - 31-12-2014</t>
  </si>
  <si>
    <t>0113,1003</t>
  </si>
  <si>
    <t>гр.10</t>
  </si>
  <si>
    <t>гр.11</t>
  </si>
  <si>
    <t>гр.12</t>
  </si>
  <si>
    <t>Нормативные правовые акты, договоры, соглашения муниципального образования</t>
  </si>
  <si>
    <t>0409,0412</t>
  </si>
  <si>
    <t>1102</t>
  </si>
  <si>
    <t>отчетный  финансовый год (2013г)</t>
  </si>
  <si>
    <t>текущий финансовый год (2014г)</t>
  </si>
  <si>
    <t>очередной финансовый год (2015г)</t>
  </si>
  <si>
    <t>плановый период (2016-2017гг)</t>
  </si>
  <si>
    <t>РЕЕСТР РАСХОДНЫХ ОБЯЗАТЕЛЬСТВ МО МГИНСКОЕ ГОРОДСКОЕ ПОСЕЛЕНИЕ на плановый период 2015-2017гг (по состоянию на 01.01.2015г)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</si>
  <si>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</si>
  <si>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 </t>
  </si>
  <si>
    <t>РП-Б</t>
  </si>
  <si>
    <t>1.2.10.</t>
  </si>
  <si>
    <t xml:space="preserve">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</si>
  <si>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РП-Б-1000</t>
  </si>
  <si>
    <t>0409</t>
  </si>
  <si>
    <t>Федеральный закон от 06.10.2003 № 131-ФЗ "Об общих принципах организации местного самоуправления в Российской Федерации"</t>
  </si>
  <si>
    <t>Ст.15</t>
  </si>
  <si>
    <t>06.10.2003 - не установ</t>
  </si>
  <si>
    <t>01.01.2014-31.12.2014</t>
  </si>
  <si>
    <t>Федеральный закон от 08.11.2007 № 257-ФЗ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
"</t>
  </si>
  <si>
    <t>Ст.13</t>
  </si>
  <si>
    <t>12.11.2007 - не установ</t>
  </si>
  <si>
    <t>01.01.2013-31.12.2013</t>
  </si>
  <si>
    <t>Постановление Правительства Ленинградской области от 31.03.2014 № 95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2014 год"</t>
  </si>
  <si>
    <t>07.04.2014 - 31.12.2014</t>
  </si>
  <si>
    <t>Постановление Правительства Ленинградской области от 27-03-2013 №84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год"</t>
  </si>
  <si>
    <t>Областной закон от 25.12.2012 № 101-оз "Об областном бюджете Ленинградской области на 2013 год и на плановый период 2014 и 2015 годов"</t>
  </si>
  <si>
    <t>Областной закон от 25.12.2013 № 102-оз "Об областном бюджете Ленинградской области на 2014 год и на плановый период 2015 и 2016 годов"</t>
  </si>
  <si>
    <t>01.01.2013 - 31.12.2013</t>
  </si>
  <si>
    <t>01.01.2014 - 31.12.2014</t>
  </si>
  <si>
    <t xml:space="preserve">Федеральный закон от 08-11-2007 №257-ФЗ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
</t>
  </si>
  <si>
    <t>Областной закон Ленинградской области от 22.12.2014 № 96-оз "Об областном бюджете Ленинградской области на 2015 год и на плановый период 2016 и 2017 годов"</t>
  </si>
  <si>
    <t>ст. 9</t>
  </si>
  <si>
    <t>01-01-2015 - 31-12-2015</t>
  </si>
  <si>
    <t>РП-В-0700</t>
  </si>
  <si>
    <t>1.3.7.</t>
  </si>
  <si>
    <t>Соглашение о передаче полномочий по аварийно-спасательной службе на 2013 и 2014гг</t>
  </si>
  <si>
    <t>Решение совета депутатов МО Мгинское городское поселение  МО Кировский муниципальный район ЛО 2 созыва от 15.12.2011 г.№61 "О порядке назначения и выплаты пенсии за выслугу лет лицам, замещавшим должности муниципальной службы МО Мгинское городское поселение МО Кировский муниципальный район ЛО, и доплаты к пенсии лицам, замещавшим выборные муниципальные должности в органах местного самоуправления МО Мгинское городское поселение муниципального образования Кировский муниципальный район Ленинградской области и выборные должности в органах государственной власти и управления союза ССР и РСФСР на территории МО Мгинское городское поселение Кировского р-на ЛО,       Решение совета депутатов МОМгинское городское поселение  МО Кировский муниципальный район ЛО 2 созыва от 19.11.2009 г.№15 "О порядке и условиях назначения и выплаты муниципальным служащим администрации МО Мгинское городское поселение МО Кировский муниципальный район ЛО ежемесячной надбавки за выслугу лет на муниципальной службы, ежемесячной надбавки в соответствии с присвоенным классным чином, ежемесячного денежного поощерения, единовременной выплаты при предоствлении ежегодного оплачиваемого отпуска и материальной помощи"</t>
  </si>
  <si>
    <t>Решение Совета депутатов МОМгинское городское поселение Кировского муниципального р-на ЛО 2 созыва  № 38 от23.06.2014. "Об утверждении перечня должностей муниципальной службы и должностных окладов муниципальных служащих в соответствии с замещаемыми ими должностями</t>
  </si>
  <si>
    <t xml:space="preserve"> Соглашение о передаче полномочий между администрацией муниципального образования Мгинское городское поселение и администрацией Кировского муниципального района Ленинградской области на 2013 год</t>
  </si>
  <si>
    <t>01.01.2013- 31.12.2013</t>
  </si>
  <si>
    <t xml:space="preserve">Соглашение о передаче полномочий между администрацией муниципального образования Мгинское городское поселение и администрацией Кировского муниципального района Ленинградской области на 2014 год                                                       </t>
  </si>
  <si>
    <t>Решение Совета депутатов МО Мгинское городское поселение от 02.10.2014 № 7 "О размерах и условиях оплаты труда депутата, осуществляющего свои полномочия на постоянной основе - главы муниципального образованеия Мгинское городское поселение Кировского муниципального района ЛО</t>
  </si>
  <si>
    <t>Решение совета депутатов  МО Мгинское городское  городское поселение МО Кировский муниципальный р-н ЛО  от 02.07.2010_№32  "О создании муниципального учреждения" ,  Постановление администрации  МО Мгинское городское поселение МО Кировский мун. р-н от 18.07.2011 № 211 "О создании муниципального казенного учреждения "Управление жилищно-коммунального хозяйства и технического обеспечения МО Мгинское городское поселение МО Кировский муниципальный р-н ЛО", Постановление администрации муниципального образования Мгинское городское поселение  МО Кировский муниципальный р-н ЛО от29.12.2011 №432  "Об утверждении Положения об оплате труда  работников  муниципального казенного учреждения  "Управление жилищно-коммунального хозяйства и технического обеспечения" МО Мгинское городское поселение Кировского муниципального р-на ЛО" с изменениями)</t>
  </si>
  <si>
    <t>Решение совета депутатов  от 23.06.2014 г.№ 34 "О назначении выборов совета депутатов муниципального образования Мгинское городское поселение Кировского муниципального района Лен. Обл. 3 созыва,  Решение Совета депутатов МО Мгинское городское поселение  «О бюджете муниципального образования Мгинское городское поселение Кировского муниципального района Ленинградской области на 2014 год »  №48 от 28.11.2013</t>
  </si>
  <si>
    <t xml:space="preserve">Решение Совета депутатов МО Мгинское городское поселение  «О бюджете муниципального образования Мгинское городское поселение Кировского муниципального района Ленинградской области на 2014 год »  №48 от 28.11.2013
</t>
  </si>
  <si>
    <t>Решение совета депутатов муниципального образования  Мгинское городское поселение МО Кировский муниципальный р-н ЛО
от 26 декабря  2005г. № 37
Об утверждении положения о муниципальной долговой книге муниципального образования Мгинское городское поселение муниципального образования Кировский муниципальный район Ленинградской области</t>
  </si>
  <si>
    <t>Положение о порядке расходования средств резервного фонда администрации муниципального образования Мгинское городское поселение МО Кировский муниципальный район ЛО, утвержденное постановлением администрации МО Мгинское городское поселение муниципального образования Кировский муниципальный р-н ЛО от 13.01.2009 г. № 07 (с изменениями)</t>
  </si>
  <si>
    <t xml:space="preserve">Решение Совета депутатов МО Мгинское городское поселение  «О бюджете муниципального образования Мгинское городское поселение Кировского муниципального района Ленинградской области на 2013 год »  №65 от19.12.2012
</t>
  </si>
  <si>
    <t>Постановление администрации МО Мгинское городское поселение Кировского муниципального района ЛО  №562 от 07.11.2014об утверждении муниципальной программы  "Развитие культуры, физической культуры и массового спорта в муниципальном образовании Мгинское городское поселение Кировского муниципального района ЛО"</t>
  </si>
  <si>
    <t>01.01.2015-31.12.2015</t>
  </si>
  <si>
    <t>Постановление администрации МО Мгинское городское поселение Кировского муниципального района ЛО   № 195 от 30.06.2011  "Об оплате труда работников муниципального учреждения культуры КДЦ Мга"</t>
  </si>
  <si>
    <t>Постановление администрации МО Мгинское городское поселение Кировского муниципального района ЛО   №564 от07.11.2014 г. об утверждении муниципальной программы "Благоустройство и содержание территории и объектов МО Мгинское городское поселение Кировского муниципального района ЛО"</t>
  </si>
  <si>
    <t>Постановление администрации  МО Мгинское городское поселение Кировского муниципального района ЛО   №445 от30.10.2013 об утверждении муниципальной программы "Развитие субъектов малого и среднего предпринимательства муниципального образования Мгинское городское поселение  Кировского муниципального района Ленинградской области на 2014-2016 годы" (с изменениями)</t>
  </si>
  <si>
    <t xml:space="preserve">  Решение совета депутатов муниципального образования Кировского муниципального р-на ЛО от 23.12.2009 г. №21 "Об утверждении временного положения о порядке предоставления муниципальных субсидий на оплату жилого помещения и коммунальных услуг гражданам, проживающим на территории муниципального образования Кировский муниципальный район ЛО" с изменениями.</t>
  </si>
  <si>
    <t>Соглашение о передаче полномочий между администрацией муниципального образования Мгинское городское поселение и администрацией Кировского муниципального района Ленинградской области на 2013 год б/н</t>
  </si>
  <si>
    <t xml:space="preserve"> Соглашение о передаче полномочий между администрацией муниципального образования Мгинское городское поселение и администрацией Кировского муниципального района Ленинградской области на 2014 год б/н</t>
  </si>
  <si>
    <t xml:space="preserve">Постановление администрации МО Мгинское городское поселение Кировского муниципального района ЛО №10 от16.01.2015 Об утверждении Положения о предоставлении
 в 2015 году  субсидий
в целях возмещения недополученных доходов
при предоставлении населению услуг бань
</t>
  </si>
  <si>
    <t>Постановление администрации Муниципального образования Мгинское городское поселение Кировского муниципального района Ленинградской области №563 от 07.11.2014  об утверждении муниципальной программы "Газоснабжение и газификация муниципального образования  Мгинское городское поселение Кировского муниципального района ЛО на 2015 год"</t>
  </si>
  <si>
    <t>Глава администрации</t>
  </si>
  <si>
    <t>__________________</t>
  </si>
  <si>
    <t>Соколовский С.К.</t>
  </si>
  <si>
    <t>Исполнитель</t>
  </si>
  <si>
    <t>Кузьмина И.Н.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</si>
</sst>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 Cyr"/>
      <family val="0"/>
    </font>
    <font>
      <b/>
      <sz val="14"/>
      <color indexed="8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color indexed="8"/>
      <name val="Times New Roman"/>
      <family val="1"/>
    </font>
    <font>
      <sz val="9"/>
      <name val="Arial Cyr"/>
      <family val="0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/>
      <right style="thin">
        <color indexed="8"/>
      </right>
      <top>
        <color indexed="63"/>
      </top>
      <bottom style="hair"/>
    </border>
    <border>
      <left style="thin">
        <color rgb="FF000000"/>
      </left>
      <right style="thin"/>
      <top>
        <color indexed="63"/>
      </top>
      <bottom style="hair"/>
    </border>
    <border>
      <left style="thin"/>
      <right/>
      <top>
        <color indexed="63"/>
      </top>
      <bottom style="hair"/>
    </border>
    <border>
      <left style="thin"/>
      <right style="thin">
        <color rgb="FF000000"/>
      </right>
      <top>
        <color indexed="63"/>
      </top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/>
      <right style="thin">
        <color indexed="8"/>
      </right>
      <top style="hair"/>
      <bottom style="hair"/>
    </border>
    <border>
      <left style="thin">
        <color rgb="FF000000"/>
      </left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>
        <color rgb="FF000000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rgb="FF000000"/>
      </left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>
        <color rgb="FF000000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hair">
        <color rgb="FF000000"/>
      </top>
      <bottom style="hair">
        <color rgb="FF000000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rgb="FF000000"/>
      </right>
      <top style="hair">
        <color rgb="FF000000"/>
      </top>
      <bottom style="hair">
        <color rgb="FF000000"/>
      </bottom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center" vertical="top"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right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165" fontId="0" fillId="0" borderId="13" xfId="0" applyNumberFormat="1" applyBorder="1" applyAlignment="1">
      <alignment horizontal="right" wrapText="1"/>
    </xf>
    <xf numFmtId="165" fontId="0" fillId="0" borderId="14" xfId="0" applyNumberFormat="1" applyBorder="1" applyAlignment="1">
      <alignment horizontal="right" wrapText="1"/>
    </xf>
    <xf numFmtId="0" fontId="0" fillId="0" borderId="15" xfId="0" applyBorder="1" applyAlignment="1">
      <alignment horizontal="justify" wrapText="1"/>
    </xf>
    <xf numFmtId="0" fontId="0" fillId="0" borderId="16" xfId="0" applyBorder="1" applyAlignment="1">
      <alignment horizontal="justify" wrapText="1"/>
    </xf>
    <xf numFmtId="0" fontId="0" fillId="0" borderId="17" xfId="0" applyBorder="1" applyAlignment="1">
      <alignment horizontal="justify" wrapText="1"/>
    </xf>
    <xf numFmtId="0" fontId="0" fillId="0" borderId="18" xfId="0" applyBorder="1" applyAlignment="1">
      <alignment horizontal="justify" wrapText="1"/>
    </xf>
    <xf numFmtId="165" fontId="0" fillId="0" borderId="19" xfId="0" applyNumberFormat="1" applyBorder="1" applyAlignment="1">
      <alignment horizontal="right" wrapText="1"/>
    </xf>
    <xf numFmtId="165" fontId="0" fillId="0" borderId="20" xfId="0" applyNumberFormat="1" applyBorder="1" applyAlignment="1">
      <alignment horizontal="right" wrapText="1"/>
    </xf>
    <xf numFmtId="165" fontId="0" fillId="0" borderId="21" xfId="0" applyNumberFormat="1" applyBorder="1" applyAlignment="1">
      <alignment horizontal="right" wrapText="1"/>
    </xf>
    <xf numFmtId="0" fontId="5" fillId="0" borderId="0" xfId="0" applyFont="1" applyAlignment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22" xfId="0" applyNumberFormat="1" applyFont="1" applyFill="1" applyBorder="1" applyAlignment="1" applyProtection="1">
      <alignment horizontal="center" vertical="top" wrapText="1"/>
      <protection/>
    </xf>
    <xf numFmtId="49" fontId="9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49" fontId="5" fillId="0" borderId="23" xfId="0" applyNumberFormat="1" applyFont="1" applyBorder="1" applyAlignment="1">
      <alignment horizontal="left" wrapText="1"/>
    </xf>
    <xf numFmtId="0" fontId="5" fillId="0" borderId="13" xfId="0" applyNumberFormat="1" applyFont="1" applyBorder="1" applyAlignment="1">
      <alignment horizontal="justify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justify" wrapText="1"/>
    </xf>
    <xf numFmtId="49" fontId="5" fillId="0" borderId="24" xfId="0" applyNumberFormat="1" applyFont="1" applyBorder="1" applyAlignment="1">
      <alignment horizontal="left" wrapText="1"/>
    </xf>
    <xf numFmtId="0" fontId="5" fillId="0" borderId="14" xfId="0" applyNumberFormat="1" applyFont="1" applyBorder="1" applyAlignment="1">
      <alignment horizontal="justify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justify" wrapText="1"/>
    </xf>
    <xf numFmtId="0" fontId="5" fillId="0" borderId="19" xfId="0" applyNumberFormat="1" applyFont="1" applyBorder="1" applyAlignment="1">
      <alignment horizontal="justify" wrapText="1"/>
    </xf>
    <xf numFmtId="49" fontId="5" fillId="0" borderId="19" xfId="0" applyNumberFormat="1" applyFont="1" applyBorder="1" applyAlignment="1">
      <alignment horizontal="justify" wrapText="1"/>
    </xf>
    <xf numFmtId="49" fontId="5" fillId="0" borderId="20" xfId="0" applyNumberFormat="1" applyFont="1" applyBorder="1" applyAlignment="1">
      <alignment horizontal="justify" wrapText="1"/>
    </xf>
    <xf numFmtId="49" fontId="5" fillId="0" borderId="21" xfId="0" applyNumberFormat="1" applyFont="1" applyBorder="1" applyAlignment="1">
      <alignment horizontal="justify" wrapText="1"/>
    </xf>
    <xf numFmtId="0" fontId="5" fillId="0" borderId="21" xfId="0" applyNumberFormat="1" applyFont="1" applyBorder="1" applyAlignment="1">
      <alignment horizontal="justify" wrapText="1"/>
    </xf>
    <xf numFmtId="0" fontId="5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0" fontId="10" fillId="0" borderId="25" xfId="0" applyFont="1" applyBorder="1" applyAlignment="1">
      <alignment horizontal="justify" wrapText="1"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49" fontId="5" fillId="32" borderId="19" xfId="0" applyNumberFormat="1" applyFont="1" applyFill="1" applyBorder="1" applyAlignment="1">
      <alignment horizontal="justify" wrapText="1"/>
    </xf>
    <xf numFmtId="14" fontId="5" fillId="0" borderId="0" xfId="0" applyNumberFormat="1" applyFont="1" applyAlignment="1">
      <alignment horizontal="center" vertical="top"/>
    </xf>
    <xf numFmtId="49" fontId="5" fillId="0" borderId="19" xfId="0" applyNumberFormat="1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14" xfId="0" applyFont="1" applyBorder="1" applyAlignment="1">
      <alignment horizontal="center" wrapText="1"/>
    </xf>
    <xf numFmtId="0" fontId="11" fillId="0" borderId="14" xfId="0" applyNumberFormat="1" applyFont="1" applyBorder="1" applyAlignment="1">
      <alignment horizontal="justify" wrapText="1"/>
    </xf>
    <xf numFmtId="0" fontId="12" fillId="0" borderId="28" xfId="0" applyFont="1" applyBorder="1" applyAlignment="1" applyProtection="1">
      <alignment horizontal="left" vertical="top" wrapText="1" readingOrder="1"/>
      <protection locked="0"/>
    </xf>
    <xf numFmtId="0" fontId="12" fillId="0" borderId="29" xfId="0" applyFont="1" applyBorder="1" applyAlignment="1" applyProtection="1">
      <alignment horizontal="left" vertical="top" wrapText="1" readingOrder="1"/>
      <protection locked="0"/>
    </xf>
    <xf numFmtId="0" fontId="12" fillId="0" borderId="30" xfId="0" applyFont="1" applyBorder="1" applyAlignment="1" applyProtection="1">
      <alignment horizontal="left" vertical="top" wrapText="1" readingOrder="1"/>
      <protection locked="0"/>
    </xf>
    <xf numFmtId="0" fontId="11" fillId="33" borderId="31" xfId="0" applyNumberFormat="1" applyFont="1" applyFill="1" applyBorder="1" applyAlignment="1">
      <alignment horizontal="left" vertical="top" wrapText="1"/>
    </xf>
    <xf numFmtId="0" fontId="11" fillId="33" borderId="32" xfId="0" applyNumberFormat="1" applyFont="1" applyFill="1" applyBorder="1" applyAlignment="1">
      <alignment horizontal="left" vertical="top" wrapText="1"/>
    </xf>
    <xf numFmtId="0" fontId="11" fillId="33" borderId="33" xfId="0" applyNumberFormat="1" applyFont="1" applyFill="1" applyBorder="1" applyAlignment="1">
      <alignment horizontal="left" vertical="top" wrapText="1"/>
    </xf>
    <xf numFmtId="0" fontId="11" fillId="0" borderId="32" xfId="0" applyNumberFormat="1" applyFont="1" applyBorder="1" applyAlignment="1">
      <alignment horizontal="left" vertical="top" wrapText="1"/>
    </xf>
    <xf numFmtId="0" fontId="12" fillId="0" borderId="34" xfId="0" applyFont="1" applyBorder="1" applyAlignment="1" applyProtection="1">
      <alignment horizontal="left" vertical="top" wrapText="1" readingOrder="1"/>
      <protection locked="0"/>
    </xf>
    <xf numFmtId="0" fontId="12" fillId="0" borderId="35" xfId="0" applyFont="1" applyBorder="1" applyAlignment="1" applyProtection="1">
      <alignment horizontal="left" vertical="top" wrapText="1" readingOrder="1"/>
      <protection locked="0"/>
    </xf>
    <xf numFmtId="0" fontId="12" fillId="0" borderId="36" xfId="0" applyFont="1" applyBorder="1" applyAlignment="1" applyProtection="1">
      <alignment horizontal="left" vertical="top" wrapText="1" readingOrder="1"/>
      <protection locked="0"/>
    </xf>
    <xf numFmtId="0" fontId="11" fillId="33" borderId="37" xfId="0" applyNumberFormat="1" applyFont="1" applyFill="1" applyBorder="1" applyAlignment="1">
      <alignment horizontal="justify" vertical="top" wrapText="1"/>
    </xf>
    <xf numFmtId="0" fontId="11" fillId="33" borderId="38" xfId="0" applyNumberFormat="1" applyFont="1" applyFill="1" applyBorder="1" applyAlignment="1">
      <alignment horizontal="left" vertical="top" wrapText="1"/>
    </xf>
    <xf numFmtId="0" fontId="11" fillId="33" borderId="39" xfId="0" applyNumberFormat="1" applyFont="1" applyFill="1" applyBorder="1" applyAlignment="1">
      <alignment horizontal="left" vertical="top" wrapText="1"/>
    </xf>
    <xf numFmtId="0" fontId="11" fillId="0" borderId="40" xfId="0" applyNumberFormat="1" applyFont="1" applyBorder="1" applyAlignment="1">
      <alignment horizontal="justify" wrapText="1"/>
    </xf>
    <xf numFmtId="0" fontId="11" fillId="33" borderId="37" xfId="0" applyNumberFormat="1" applyFont="1" applyFill="1" applyBorder="1" applyAlignment="1">
      <alignment horizontal="left" vertical="top" wrapText="1"/>
    </xf>
    <xf numFmtId="0" fontId="11" fillId="0" borderId="38" xfId="0" applyNumberFormat="1" applyFont="1" applyBorder="1" applyAlignment="1">
      <alignment horizontal="left" vertical="top" wrapText="1"/>
    </xf>
    <xf numFmtId="0" fontId="11" fillId="0" borderId="41" xfId="0" applyNumberFormat="1" applyFont="1" applyBorder="1" applyAlignment="1">
      <alignment horizontal="justify" wrapText="1"/>
    </xf>
    <xf numFmtId="0" fontId="11" fillId="33" borderId="42" xfId="0" applyNumberFormat="1" applyFont="1" applyFill="1" applyBorder="1" applyAlignment="1">
      <alignment horizontal="justify" vertical="top" wrapText="1"/>
    </xf>
    <xf numFmtId="0" fontId="11" fillId="33" borderId="43" xfId="0" applyNumberFormat="1" applyFont="1" applyFill="1" applyBorder="1" applyAlignment="1">
      <alignment horizontal="left" vertical="top" wrapText="1"/>
    </xf>
    <xf numFmtId="0" fontId="11" fillId="33" borderId="44" xfId="0" applyNumberFormat="1" applyFont="1" applyFill="1" applyBorder="1" applyAlignment="1">
      <alignment horizontal="left" vertical="top" wrapText="1"/>
    </xf>
    <xf numFmtId="0" fontId="5" fillId="0" borderId="45" xfId="0" applyNumberFormat="1" applyFont="1" applyBorder="1" applyAlignment="1">
      <alignment horizontal="justify" wrapText="1"/>
    </xf>
    <xf numFmtId="0" fontId="5" fillId="0" borderId="40" xfId="0" applyNumberFormat="1" applyFont="1" applyBorder="1" applyAlignment="1">
      <alignment horizontal="justify" wrapText="1"/>
    </xf>
    <xf numFmtId="0" fontId="5" fillId="0" borderId="41" xfId="0" applyNumberFormat="1" applyFont="1" applyBorder="1" applyAlignment="1">
      <alignment horizontal="justify" wrapText="1"/>
    </xf>
    <xf numFmtId="0" fontId="5" fillId="33" borderId="40" xfId="0" applyNumberFormat="1" applyFont="1" applyFill="1" applyBorder="1" applyAlignment="1">
      <alignment horizontal="justify" wrapText="1"/>
    </xf>
    <xf numFmtId="49" fontId="5" fillId="0" borderId="45" xfId="0" applyNumberFormat="1" applyFont="1" applyBorder="1" applyAlignment="1">
      <alignment horizontal="justify" wrapText="1"/>
    </xf>
    <xf numFmtId="49" fontId="5" fillId="0" borderId="40" xfId="0" applyNumberFormat="1" applyFont="1" applyBorder="1" applyAlignment="1">
      <alignment horizontal="justify" wrapText="1"/>
    </xf>
    <xf numFmtId="49" fontId="5" fillId="0" borderId="41" xfId="0" applyNumberFormat="1" applyFont="1" applyBorder="1" applyAlignment="1">
      <alignment horizontal="justify" wrapText="1"/>
    </xf>
    <xf numFmtId="0" fontId="5" fillId="33" borderId="41" xfId="0" applyNumberFormat="1" applyFont="1" applyFill="1" applyBorder="1" applyAlignment="1">
      <alignment horizontal="justify" wrapText="1"/>
    </xf>
    <xf numFmtId="0" fontId="5" fillId="33" borderId="46" xfId="0" applyNumberFormat="1" applyFont="1" applyFill="1" applyBorder="1" applyAlignment="1">
      <alignment horizontal="justify" wrapText="1"/>
    </xf>
    <xf numFmtId="0" fontId="5" fillId="0" borderId="46" xfId="0" applyNumberFormat="1" applyFont="1" applyBorder="1" applyAlignment="1">
      <alignment horizontal="justify" wrapText="1"/>
    </xf>
    <xf numFmtId="0" fontId="11" fillId="0" borderId="38" xfId="0" applyNumberFormat="1" applyFont="1" applyFill="1" applyBorder="1" applyAlignment="1">
      <alignment horizontal="left" vertical="top" wrapText="1"/>
    </xf>
    <xf numFmtId="0" fontId="5" fillId="0" borderId="40" xfId="0" applyNumberFormat="1" applyFont="1" applyFill="1" applyBorder="1" applyAlignment="1">
      <alignment horizontal="justify" wrapText="1"/>
    </xf>
    <xf numFmtId="0" fontId="11" fillId="0" borderId="40" xfId="0" applyNumberFormat="1" applyFont="1" applyFill="1" applyBorder="1" applyAlignment="1">
      <alignment horizontal="justify" vertical="top" wrapText="1"/>
    </xf>
    <xf numFmtId="0" fontId="11" fillId="0" borderId="41" xfId="0" applyNumberFormat="1" applyFont="1" applyFill="1" applyBorder="1" applyAlignment="1">
      <alignment horizontal="justify" vertical="top" wrapText="1"/>
    </xf>
    <xf numFmtId="0" fontId="5" fillId="0" borderId="41" xfId="0" applyNumberFormat="1" applyFont="1" applyFill="1" applyBorder="1" applyAlignment="1">
      <alignment horizontal="justify" wrapText="1"/>
    </xf>
    <xf numFmtId="0" fontId="11" fillId="0" borderId="42" xfId="0" applyNumberFormat="1" applyFont="1" applyFill="1" applyBorder="1" applyAlignment="1">
      <alignment horizontal="justify" vertical="top" wrapText="1"/>
    </xf>
    <xf numFmtId="0" fontId="11" fillId="0" borderId="43" xfId="0" applyNumberFormat="1" applyFont="1" applyFill="1" applyBorder="1" applyAlignment="1">
      <alignment horizontal="justify" vertical="top" wrapText="1"/>
    </xf>
    <xf numFmtId="0" fontId="11" fillId="0" borderId="37" xfId="0" applyNumberFormat="1" applyFont="1" applyFill="1" applyBorder="1" applyAlignment="1">
      <alignment horizontal="justify" vertical="top" wrapText="1"/>
    </xf>
    <xf numFmtId="0" fontId="13" fillId="0" borderId="42" xfId="0" applyNumberFormat="1" applyFont="1" applyFill="1" applyBorder="1" applyAlignment="1">
      <alignment horizontal="justify" vertical="top" wrapText="1"/>
    </xf>
    <xf numFmtId="0" fontId="11" fillId="0" borderId="38" xfId="0" applyNumberFormat="1" applyFont="1" applyFill="1" applyBorder="1" applyAlignment="1">
      <alignment horizontal="justify" vertical="top" wrapText="1"/>
    </xf>
    <xf numFmtId="0" fontId="11" fillId="0" borderId="47" xfId="0" applyNumberFormat="1" applyFont="1" applyFill="1" applyBorder="1" applyAlignment="1">
      <alignment horizontal="justify" vertical="top" wrapText="1"/>
    </xf>
    <xf numFmtId="0" fontId="5" fillId="0" borderId="19" xfId="0" applyNumberFormat="1" applyFont="1" applyFill="1" applyBorder="1" applyAlignment="1">
      <alignment horizontal="justify" wrapText="1"/>
    </xf>
    <xf numFmtId="0" fontId="11" fillId="0" borderId="41" xfId="0" applyNumberFormat="1" applyFont="1" applyFill="1" applyBorder="1" applyAlignment="1">
      <alignment horizontal="justify" wrapText="1" readingOrder="1"/>
    </xf>
    <xf numFmtId="0" fontId="11" fillId="0" borderId="41" xfId="0" applyNumberFormat="1" applyFont="1" applyFill="1" applyBorder="1" applyAlignment="1">
      <alignment horizontal="justify" wrapText="1"/>
    </xf>
    <xf numFmtId="0" fontId="11" fillId="0" borderId="40" xfId="0" applyNumberFormat="1" applyFont="1" applyFill="1" applyBorder="1" applyAlignment="1">
      <alignment horizontal="justify" wrapText="1" readingOrder="1"/>
    </xf>
    <xf numFmtId="0" fontId="11" fillId="0" borderId="40" xfId="0" applyNumberFormat="1" applyFont="1" applyFill="1" applyBorder="1" applyAlignment="1">
      <alignment horizontal="justify" wrapText="1"/>
    </xf>
    <xf numFmtId="0" fontId="11" fillId="0" borderId="43" xfId="0" applyNumberFormat="1" applyFont="1" applyFill="1" applyBorder="1" applyAlignment="1">
      <alignment horizontal="left" vertical="top" wrapText="1"/>
    </xf>
    <xf numFmtId="49" fontId="5" fillId="0" borderId="24" xfId="0" applyNumberFormat="1" applyFont="1" applyFill="1" applyBorder="1" applyAlignment="1">
      <alignment horizontal="left" wrapText="1"/>
    </xf>
    <xf numFmtId="0" fontId="5" fillId="0" borderId="14" xfId="0" applyNumberFormat="1" applyFont="1" applyFill="1" applyBorder="1" applyAlignment="1">
      <alignment horizontal="justify" wrapText="1"/>
    </xf>
    <xf numFmtId="49" fontId="5" fillId="0" borderId="14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justify" wrapText="1"/>
    </xf>
    <xf numFmtId="165" fontId="10" fillId="0" borderId="14" xfId="0" applyNumberFormat="1" applyFont="1" applyFill="1" applyBorder="1" applyAlignment="1">
      <alignment horizontal="right" wrapText="1"/>
    </xf>
    <xf numFmtId="0" fontId="10" fillId="0" borderId="15" xfId="0" applyFont="1" applyFill="1" applyBorder="1" applyAlignment="1">
      <alignment horizontal="justify" wrapText="1"/>
    </xf>
    <xf numFmtId="0" fontId="11" fillId="0" borderId="31" xfId="0" applyNumberFormat="1" applyFont="1" applyFill="1" applyBorder="1" applyAlignment="1">
      <alignment horizontal="left" vertical="top" wrapText="1"/>
    </xf>
    <xf numFmtId="0" fontId="11" fillId="0" borderId="37" xfId="0" applyNumberFormat="1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justify" wrapText="1"/>
    </xf>
    <xf numFmtId="0" fontId="5" fillId="0" borderId="14" xfId="0" applyFont="1" applyFill="1" applyBorder="1" applyAlignment="1">
      <alignment horizontal="center" wrapText="1"/>
    </xf>
    <xf numFmtId="0" fontId="11" fillId="0" borderId="14" xfId="0" applyNumberFormat="1" applyFont="1" applyFill="1" applyBorder="1" applyAlignment="1">
      <alignment horizontal="justify" wrapText="1"/>
    </xf>
    <xf numFmtId="0" fontId="0" fillId="0" borderId="15" xfId="0" applyFill="1" applyBorder="1" applyAlignment="1">
      <alignment horizontal="justify" wrapText="1"/>
    </xf>
    <xf numFmtId="49" fontId="5" fillId="0" borderId="26" xfId="0" applyNumberFormat="1" applyFont="1" applyBorder="1" applyAlignment="1">
      <alignment horizontal="left" wrapText="1"/>
    </xf>
    <xf numFmtId="0" fontId="5" fillId="0" borderId="48" xfId="0" applyFont="1" applyBorder="1" applyAlignment="1">
      <alignment horizontal="left" wrapText="1"/>
    </xf>
    <xf numFmtId="0" fontId="5" fillId="0" borderId="19" xfId="0" applyNumberFormat="1" applyFont="1" applyBorder="1" applyAlignment="1">
      <alignment horizontal="justify" wrapText="1"/>
    </xf>
    <xf numFmtId="0" fontId="5" fillId="0" borderId="21" xfId="0" applyFont="1" applyBorder="1" applyAlignment="1">
      <alignment horizontal="justify" wrapText="1"/>
    </xf>
    <xf numFmtId="49" fontId="5" fillId="0" borderId="19" xfId="0" applyNumberFormat="1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7" xfId="0" applyFont="1" applyBorder="1" applyAlignment="1">
      <alignment horizontal="left" wrapText="1"/>
    </xf>
    <xf numFmtId="0" fontId="5" fillId="0" borderId="20" xfId="0" applyFont="1" applyBorder="1" applyAlignment="1">
      <alignment horizontal="justify" wrapText="1"/>
    </xf>
    <xf numFmtId="0" fontId="5" fillId="0" borderId="20" xfId="0" applyFont="1" applyBorder="1" applyAlignment="1">
      <alignment horizontal="center" wrapText="1"/>
    </xf>
    <xf numFmtId="49" fontId="5" fillId="0" borderId="20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49" fontId="5" fillId="0" borderId="27" xfId="0" applyNumberFormat="1" applyFont="1" applyBorder="1" applyAlignment="1">
      <alignment horizontal="left" wrapText="1"/>
    </xf>
    <xf numFmtId="0" fontId="5" fillId="0" borderId="20" xfId="0" applyNumberFormat="1" applyFont="1" applyBorder="1" applyAlignment="1">
      <alignment horizontal="justify" wrapText="1"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Border="1" applyAlignment="1">
      <alignment horizontal="center" vertical="top" wrapText="1"/>
    </xf>
    <xf numFmtId="0" fontId="9" fillId="0" borderId="49" xfId="0" applyNumberFormat="1" applyFont="1" applyFill="1" applyBorder="1" applyAlignment="1" applyProtection="1">
      <alignment horizontal="center" vertical="top" wrapText="1"/>
      <protection/>
    </xf>
    <xf numFmtId="0" fontId="5" fillId="0" borderId="50" xfId="0" applyFont="1" applyBorder="1" applyAlignment="1">
      <alignment horizontal="center" vertical="top"/>
    </xf>
    <xf numFmtId="0" fontId="5" fillId="0" borderId="51" xfId="0" applyFont="1" applyBorder="1" applyAlignment="1">
      <alignment horizontal="center" vertical="top"/>
    </xf>
    <xf numFmtId="0" fontId="5" fillId="0" borderId="5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53" xfId="0" applyFont="1" applyBorder="1" applyAlignment="1">
      <alignment horizontal="center" vertical="top"/>
    </xf>
    <xf numFmtId="0" fontId="5" fillId="0" borderId="54" xfId="0" applyFont="1" applyBorder="1" applyAlignment="1">
      <alignment horizontal="center" vertical="top"/>
    </xf>
    <xf numFmtId="0" fontId="5" fillId="0" borderId="55" xfId="0" applyFont="1" applyBorder="1" applyAlignment="1">
      <alignment horizontal="center" vertical="top"/>
    </xf>
    <xf numFmtId="0" fontId="5" fillId="0" borderId="56" xfId="0" applyFont="1" applyBorder="1" applyAlignment="1">
      <alignment horizontal="center" vertical="top"/>
    </xf>
    <xf numFmtId="0" fontId="9" fillId="0" borderId="57" xfId="0" applyNumberFormat="1" applyFont="1" applyFill="1" applyBorder="1" applyAlignment="1" applyProtection="1">
      <alignment horizontal="center" vertical="top" wrapText="1"/>
      <protection/>
    </xf>
    <xf numFmtId="0" fontId="9" fillId="0" borderId="58" xfId="0" applyNumberFormat="1" applyFont="1" applyFill="1" applyBorder="1" applyAlignment="1" applyProtection="1">
      <alignment horizontal="center" vertical="top" wrapText="1"/>
      <protection/>
    </xf>
    <xf numFmtId="0" fontId="9" fillId="0" borderId="59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14" fontId="5" fillId="0" borderId="40" xfId="0" applyNumberFormat="1" applyFont="1" applyFill="1" applyBorder="1" applyAlignment="1">
      <alignment horizontal="center" wrapText="1"/>
    </xf>
    <xf numFmtId="0" fontId="5" fillId="0" borderId="40" xfId="0" applyNumberFormat="1" applyFont="1" applyFill="1" applyBorder="1" applyAlignment="1">
      <alignment horizontal="center" wrapText="1"/>
    </xf>
    <xf numFmtId="0" fontId="5" fillId="0" borderId="41" xfId="0" applyNumberFormat="1" applyFont="1" applyFill="1" applyBorder="1" applyAlignment="1">
      <alignment horizontal="center" wrapText="1"/>
    </xf>
    <xf numFmtId="0" fontId="5" fillId="0" borderId="45" xfId="0" applyNumberFormat="1" applyFont="1" applyBorder="1" applyAlignment="1">
      <alignment horizontal="center" wrapText="1"/>
    </xf>
    <xf numFmtId="14" fontId="5" fillId="0" borderId="41" xfId="0" applyNumberFormat="1" applyFont="1" applyFill="1" applyBorder="1" applyAlignment="1">
      <alignment horizontal="center" wrapText="1"/>
    </xf>
    <xf numFmtId="0" fontId="5" fillId="0" borderId="19" xfId="0" applyNumberFormat="1" applyFont="1" applyBorder="1" applyAlignment="1">
      <alignment horizontal="center" wrapText="1"/>
    </xf>
    <xf numFmtId="0" fontId="11" fillId="0" borderId="40" xfId="0" applyNumberFormat="1" applyFont="1" applyFill="1" applyBorder="1" applyAlignment="1">
      <alignment horizontal="center" vertical="top" wrapText="1"/>
    </xf>
    <xf numFmtId="0" fontId="11" fillId="0" borderId="41" xfId="0" applyNumberFormat="1" applyFont="1" applyFill="1" applyBorder="1" applyAlignment="1">
      <alignment horizontal="center" vertical="top" wrapText="1"/>
    </xf>
    <xf numFmtId="0" fontId="5" fillId="0" borderId="41" xfId="0" applyNumberFormat="1" applyFont="1" applyBorder="1" applyAlignment="1">
      <alignment horizontal="center" wrapText="1"/>
    </xf>
    <xf numFmtId="0" fontId="11" fillId="0" borderId="60" xfId="0" applyNumberFormat="1" applyFont="1" applyFill="1" applyBorder="1" applyAlignment="1">
      <alignment horizontal="center" vertical="top" wrapText="1"/>
    </xf>
    <xf numFmtId="0" fontId="5" fillId="0" borderId="19" xfId="0" applyNumberFormat="1" applyFont="1" applyFill="1" applyBorder="1" applyAlignment="1">
      <alignment horizontal="center" wrapText="1"/>
    </xf>
    <xf numFmtId="0" fontId="11" fillId="0" borderId="41" xfId="0" applyNumberFormat="1" applyFont="1" applyFill="1" applyBorder="1" applyAlignment="1">
      <alignment horizontal="center" wrapText="1"/>
    </xf>
    <xf numFmtId="14" fontId="11" fillId="0" borderId="40" xfId="0" applyNumberFormat="1" applyFont="1" applyFill="1" applyBorder="1" applyAlignment="1">
      <alignment horizontal="center" wrapText="1"/>
    </xf>
    <xf numFmtId="0" fontId="11" fillId="0" borderId="14" xfId="0" applyNumberFormat="1" applyFont="1" applyFill="1" applyBorder="1" applyAlignment="1">
      <alignment horizontal="center" wrapText="1"/>
    </xf>
    <xf numFmtId="0" fontId="11" fillId="0" borderId="14" xfId="0" applyNumberFormat="1" applyFont="1" applyBorder="1" applyAlignment="1">
      <alignment horizontal="center" wrapText="1"/>
    </xf>
    <xf numFmtId="0" fontId="11" fillId="0" borderId="61" xfId="0" applyNumberFormat="1" applyFont="1" applyBorder="1" applyAlignment="1">
      <alignment horizontal="center" vertical="top" wrapText="1"/>
    </xf>
    <xf numFmtId="0" fontId="11" fillId="0" borderId="40" xfId="0" applyNumberFormat="1" applyFont="1" applyBorder="1" applyAlignment="1">
      <alignment horizontal="center" vertical="top" wrapText="1"/>
    </xf>
    <xf numFmtId="0" fontId="5" fillId="0" borderId="14" xfId="0" applyNumberFormat="1" applyFont="1" applyFill="1" applyBorder="1" applyAlignment="1">
      <alignment horizontal="center" wrapText="1"/>
    </xf>
    <xf numFmtId="0" fontId="5" fillId="0" borderId="40" xfId="0" applyNumberFormat="1" applyFont="1" applyBorder="1" applyAlignment="1">
      <alignment horizontal="center" wrapText="1"/>
    </xf>
    <xf numFmtId="0" fontId="5" fillId="33" borderId="41" xfId="0" applyNumberFormat="1" applyFont="1" applyFill="1" applyBorder="1" applyAlignment="1">
      <alignment horizontal="center" wrapText="1"/>
    </xf>
    <xf numFmtId="14" fontId="11" fillId="0" borderId="41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T97"/>
  <sheetViews>
    <sheetView tabSelected="1" zoomScalePageLayoutView="0" workbookViewId="0" topLeftCell="A1">
      <selection activeCell="M11" sqref="M11"/>
    </sheetView>
  </sheetViews>
  <sheetFormatPr defaultColWidth="9.00390625" defaultRowHeight="12.75"/>
  <cols>
    <col min="1" max="1" width="9.125" style="36" customWidth="1"/>
    <col min="2" max="2" width="39.75390625" style="36" customWidth="1"/>
    <col min="3" max="3" width="11.625" style="36" customWidth="1"/>
    <col min="4" max="4" width="13.875" style="37" customWidth="1"/>
    <col min="5" max="5" width="26.25390625" style="36" customWidth="1"/>
    <col min="6" max="6" width="10.25390625" style="36" customWidth="1"/>
    <col min="7" max="7" width="10.625" style="36" customWidth="1"/>
    <col min="8" max="8" width="33.875" style="36" customWidth="1"/>
    <col min="9" max="9" width="10.25390625" style="36" customWidth="1"/>
    <col min="10" max="10" width="11.125" style="36" customWidth="1"/>
    <col min="11" max="11" width="36.375" style="36" customWidth="1"/>
    <col min="12" max="12" width="13.25390625" style="36" customWidth="1"/>
    <col min="13" max="13" width="13.00390625" style="36" customWidth="1"/>
    <col min="14" max="14" width="10.75390625" style="6" customWidth="1"/>
    <col min="15" max="15" width="11.00390625" style="6" customWidth="1"/>
    <col min="16" max="16" width="11.875" style="6" customWidth="1"/>
    <col min="17" max="17" width="12.25390625" style="6" customWidth="1"/>
    <col min="18" max="18" width="12.75390625" style="6" customWidth="1"/>
    <col min="19" max="19" width="11.375" style="6" customWidth="1"/>
    <col min="20" max="20" width="15.375" style="2" customWidth="1"/>
  </cols>
  <sheetData>
    <row r="1" spans="1:13" s="3" customFormat="1" ht="12.75">
      <c r="A1" s="41">
        <v>42026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20" s="3" customFormat="1" ht="18">
      <c r="A2" s="17"/>
      <c r="B2" s="18"/>
      <c r="C2" s="18"/>
      <c r="D2" s="124" t="s">
        <v>227</v>
      </c>
      <c r="E2" s="124"/>
      <c r="F2" s="124"/>
      <c r="G2" s="124"/>
      <c r="H2" s="125"/>
      <c r="I2" s="124"/>
      <c r="J2" s="124"/>
      <c r="K2" s="124"/>
      <c r="L2" s="124"/>
      <c r="M2" s="124"/>
      <c r="N2" s="124"/>
      <c r="O2" s="124"/>
      <c r="P2" s="124"/>
      <c r="Q2" s="124"/>
      <c r="R2" s="1"/>
      <c r="S2" s="1"/>
      <c r="T2" s="1"/>
    </row>
    <row r="3" spans="1:20" s="4" customFormat="1" ht="12" customHeight="1">
      <c r="A3" s="126" t="s">
        <v>141</v>
      </c>
      <c r="B3" s="127"/>
      <c r="C3" s="128"/>
      <c r="D3" s="135" t="s">
        <v>116</v>
      </c>
      <c r="E3" s="136" t="s">
        <v>117</v>
      </c>
      <c r="F3" s="137"/>
      <c r="G3" s="137"/>
      <c r="H3" s="137"/>
      <c r="I3" s="137"/>
      <c r="J3" s="137"/>
      <c r="K3" s="137"/>
      <c r="L3" s="137"/>
      <c r="M3" s="135"/>
      <c r="N3" s="123" t="s">
        <v>142</v>
      </c>
      <c r="O3" s="123"/>
      <c r="P3" s="123"/>
      <c r="Q3" s="123"/>
      <c r="R3" s="123"/>
      <c r="S3" s="123"/>
      <c r="T3" s="123" t="s">
        <v>118</v>
      </c>
    </row>
    <row r="4" spans="1:20" s="4" customFormat="1" ht="24" customHeight="1">
      <c r="A4" s="129"/>
      <c r="B4" s="130"/>
      <c r="C4" s="131"/>
      <c r="D4" s="135"/>
      <c r="E4" s="138" t="s">
        <v>119</v>
      </c>
      <c r="F4" s="138"/>
      <c r="G4" s="138"/>
      <c r="H4" s="138" t="s">
        <v>120</v>
      </c>
      <c r="I4" s="138"/>
      <c r="J4" s="138"/>
      <c r="K4" s="138" t="s">
        <v>220</v>
      </c>
      <c r="L4" s="138"/>
      <c r="M4" s="138"/>
      <c r="N4" s="123" t="s">
        <v>223</v>
      </c>
      <c r="O4" s="123"/>
      <c r="P4" s="123" t="s">
        <v>224</v>
      </c>
      <c r="Q4" s="123" t="s">
        <v>225</v>
      </c>
      <c r="R4" s="123" t="s">
        <v>226</v>
      </c>
      <c r="S4" s="123"/>
      <c r="T4" s="123"/>
    </row>
    <row r="5" spans="1:20" s="4" customFormat="1" ht="67.5">
      <c r="A5" s="132"/>
      <c r="B5" s="133"/>
      <c r="C5" s="134"/>
      <c r="D5" s="135"/>
      <c r="E5" s="19" t="s">
        <v>121</v>
      </c>
      <c r="F5" s="19" t="s">
        <v>122</v>
      </c>
      <c r="G5" s="19" t="s">
        <v>123</v>
      </c>
      <c r="H5" s="19" t="s">
        <v>121</v>
      </c>
      <c r="I5" s="19" t="s">
        <v>122</v>
      </c>
      <c r="J5" s="19" t="s">
        <v>123</v>
      </c>
      <c r="K5" s="19" t="s">
        <v>121</v>
      </c>
      <c r="L5" s="19" t="s">
        <v>122</v>
      </c>
      <c r="M5" s="19" t="s">
        <v>123</v>
      </c>
      <c r="N5" s="7" t="s">
        <v>124</v>
      </c>
      <c r="O5" s="7" t="s">
        <v>125</v>
      </c>
      <c r="P5" s="123"/>
      <c r="Q5" s="123"/>
      <c r="R5" s="7" t="s">
        <v>126</v>
      </c>
      <c r="S5" s="7" t="s">
        <v>127</v>
      </c>
      <c r="T5" s="123"/>
    </row>
    <row r="6" spans="1:20" s="3" customFormat="1" ht="13.5" thickBot="1">
      <c r="A6" s="20" t="s">
        <v>115</v>
      </c>
      <c r="B6" s="20" t="s">
        <v>128</v>
      </c>
      <c r="C6" s="20" t="s">
        <v>129</v>
      </c>
      <c r="D6" s="21" t="s">
        <v>130</v>
      </c>
      <c r="E6" s="22" t="s">
        <v>131</v>
      </c>
      <c r="F6" s="22" t="s">
        <v>132</v>
      </c>
      <c r="G6" s="22" t="s">
        <v>133</v>
      </c>
      <c r="H6" s="22" t="s">
        <v>134</v>
      </c>
      <c r="I6" s="22" t="s">
        <v>135</v>
      </c>
      <c r="J6" s="22" t="s">
        <v>136</v>
      </c>
      <c r="K6" s="39" t="s">
        <v>217</v>
      </c>
      <c r="L6" s="39" t="s">
        <v>218</v>
      </c>
      <c r="M6" s="39" t="s">
        <v>219</v>
      </c>
      <c r="N6" s="5" t="s">
        <v>137</v>
      </c>
      <c r="O6" s="5" t="s">
        <v>138</v>
      </c>
      <c r="P6" s="5" t="s">
        <v>139</v>
      </c>
      <c r="Q6" s="5" t="s">
        <v>140</v>
      </c>
      <c r="R6" s="5" t="s">
        <v>143</v>
      </c>
      <c r="S6" s="5" t="s">
        <v>144</v>
      </c>
      <c r="T6" s="5" t="s">
        <v>145</v>
      </c>
    </row>
    <row r="7" spans="1:20" ht="13.5" thickTop="1">
      <c r="A7" s="23" t="s">
        <v>146</v>
      </c>
      <c r="B7" s="24" t="s">
        <v>167</v>
      </c>
      <c r="C7" s="25" t="s">
        <v>168</v>
      </c>
      <c r="D7" s="26"/>
      <c r="E7" s="24"/>
      <c r="F7" s="24"/>
      <c r="G7" s="24"/>
      <c r="H7" s="24"/>
      <c r="I7" s="24"/>
      <c r="J7" s="24"/>
      <c r="K7" s="24"/>
      <c r="L7" s="24"/>
      <c r="M7" s="24"/>
      <c r="N7" s="8"/>
      <c r="O7" s="8"/>
      <c r="P7" s="8"/>
      <c r="Q7" s="8"/>
      <c r="R7" s="8"/>
      <c r="S7" s="8"/>
      <c r="T7" s="38"/>
    </row>
    <row r="8" spans="1:20" ht="56.25">
      <c r="A8" s="95" t="s">
        <v>147</v>
      </c>
      <c r="B8" s="96" t="s">
        <v>169</v>
      </c>
      <c r="C8" s="97" t="s">
        <v>170</v>
      </c>
      <c r="D8" s="98"/>
      <c r="E8" s="96"/>
      <c r="F8" s="96"/>
      <c r="G8" s="96"/>
      <c r="H8" s="96"/>
      <c r="I8" s="96"/>
      <c r="J8" s="96"/>
      <c r="K8" s="96"/>
      <c r="L8" s="96"/>
      <c r="M8" s="96"/>
      <c r="N8" s="99">
        <f>SUM(N9:N69)</f>
        <v>142697.8</v>
      </c>
      <c r="O8" s="99">
        <f>SUM(O9:O69)</f>
        <v>124026.40000000001</v>
      </c>
      <c r="P8" s="99">
        <v>116465.4</v>
      </c>
      <c r="Q8" s="99">
        <v>104437.9</v>
      </c>
      <c r="R8" s="99">
        <v>100734</v>
      </c>
      <c r="S8" s="99">
        <v>132835.6</v>
      </c>
      <c r="T8" s="100"/>
    </row>
    <row r="9" spans="1:20" ht="22.5">
      <c r="A9" s="108" t="s">
        <v>171</v>
      </c>
      <c r="B9" s="110" t="s">
        <v>172</v>
      </c>
      <c r="C9" s="112" t="s">
        <v>173</v>
      </c>
      <c r="D9" s="32" t="s">
        <v>174</v>
      </c>
      <c r="E9" s="68"/>
      <c r="F9" s="68"/>
      <c r="G9" s="68"/>
      <c r="H9" s="68"/>
      <c r="I9" s="68"/>
      <c r="J9" s="68"/>
      <c r="K9" s="68"/>
      <c r="L9" s="68"/>
      <c r="M9" s="68"/>
      <c r="N9" s="14">
        <v>13619.2</v>
      </c>
      <c r="O9" s="14">
        <v>13558.8</v>
      </c>
      <c r="P9" s="14">
        <v>15490.7</v>
      </c>
      <c r="Q9" s="14">
        <v>16980.1</v>
      </c>
      <c r="R9" s="14">
        <v>17700.3</v>
      </c>
      <c r="S9" s="14">
        <v>18530.6</v>
      </c>
      <c r="T9" s="11"/>
    </row>
    <row r="10" spans="1:20" ht="109.5" customHeight="1">
      <c r="A10" s="114"/>
      <c r="B10" s="115"/>
      <c r="C10" s="116"/>
      <c r="D10" s="33"/>
      <c r="E10" s="69" t="s">
        <v>175</v>
      </c>
      <c r="F10" s="69" t="s">
        <v>176</v>
      </c>
      <c r="G10" s="69" t="s">
        <v>177</v>
      </c>
      <c r="H10" s="69" t="s">
        <v>178</v>
      </c>
      <c r="I10" s="69" t="s">
        <v>179</v>
      </c>
      <c r="J10" s="69" t="s">
        <v>180</v>
      </c>
      <c r="K10" s="78" t="s">
        <v>258</v>
      </c>
      <c r="L10" s="79"/>
      <c r="M10" s="139">
        <v>41821</v>
      </c>
      <c r="N10" s="15"/>
      <c r="O10" s="15"/>
      <c r="P10" s="15"/>
      <c r="Q10" s="15"/>
      <c r="R10" s="15"/>
      <c r="S10" s="15"/>
      <c r="T10" s="12"/>
    </row>
    <row r="11" spans="1:20" ht="143.25" customHeight="1">
      <c r="A11" s="114"/>
      <c r="B11" s="115"/>
      <c r="C11" s="116"/>
      <c r="D11" s="33"/>
      <c r="E11" s="71" t="s">
        <v>195</v>
      </c>
      <c r="F11" s="71" t="s">
        <v>196</v>
      </c>
      <c r="G11" s="71" t="s">
        <v>197</v>
      </c>
      <c r="H11" s="69" t="s">
        <v>243</v>
      </c>
      <c r="I11" s="69"/>
      <c r="J11" s="69" t="s">
        <v>244</v>
      </c>
      <c r="K11" s="78" t="s">
        <v>262</v>
      </c>
      <c r="L11" s="79"/>
      <c r="M11" s="139">
        <v>41900</v>
      </c>
      <c r="N11" s="15"/>
      <c r="O11" s="15"/>
      <c r="P11" s="15"/>
      <c r="Q11" s="15"/>
      <c r="R11" s="15"/>
      <c r="S11" s="15"/>
      <c r="T11" s="12"/>
    </row>
    <row r="12" spans="1:20" ht="399" customHeight="1">
      <c r="A12" s="114"/>
      <c r="B12" s="115"/>
      <c r="C12" s="116"/>
      <c r="D12" s="33"/>
      <c r="E12" s="76"/>
      <c r="F12" s="76"/>
      <c r="G12" s="76"/>
      <c r="H12" s="77"/>
      <c r="I12" s="77"/>
      <c r="J12" s="77"/>
      <c r="K12" s="78" t="s">
        <v>257</v>
      </c>
      <c r="L12" s="79"/>
      <c r="M12" s="139">
        <v>40892</v>
      </c>
      <c r="N12" s="15"/>
      <c r="O12" s="15"/>
      <c r="P12" s="15"/>
      <c r="Q12" s="15"/>
      <c r="R12" s="15"/>
      <c r="S12" s="15"/>
      <c r="T12" s="12"/>
    </row>
    <row r="13" spans="1:20" ht="83.25" customHeight="1">
      <c r="A13" s="114"/>
      <c r="B13" s="115"/>
      <c r="C13" s="116"/>
      <c r="D13" s="33"/>
      <c r="E13" s="76"/>
      <c r="F13" s="76"/>
      <c r="G13" s="76"/>
      <c r="H13" s="77"/>
      <c r="I13" s="77"/>
      <c r="J13" s="77"/>
      <c r="K13" s="80" t="s">
        <v>259</v>
      </c>
      <c r="L13" s="79"/>
      <c r="M13" s="140" t="s">
        <v>260</v>
      </c>
      <c r="N13" s="15"/>
      <c r="O13" s="15"/>
      <c r="P13" s="15"/>
      <c r="Q13" s="15"/>
      <c r="R13" s="15"/>
      <c r="S13" s="15"/>
      <c r="T13" s="12"/>
    </row>
    <row r="14" spans="1:20" ht="81" customHeight="1">
      <c r="A14" s="109"/>
      <c r="B14" s="111"/>
      <c r="C14" s="113"/>
      <c r="D14" s="34"/>
      <c r="E14" s="70" t="s">
        <v>235</v>
      </c>
      <c r="F14" s="70" t="s">
        <v>176</v>
      </c>
      <c r="G14" s="70" t="s">
        <v>237</v>
      </c>
      <c r="H14" s="70" t="s">
        <v>245</v>
      </c>
      <c r="I14" s="70"/>
      <c r="J14" s="70" t="s">
        <v>182</v>
      </c>
      <c r="K14" s="81" t="s">
        <v>261</v>
      </c>
      <c r="L14" s="82"/>
      <c r="M14" s="141" t="s">
        <v>238</v>
      </c>
      <c r="N14" s="16"/>
      <c r="O14" s="16"/>
      <c r="P14" s="16"/>
      <c r="Q14" s="16"/>
      <c r="R14" s="16"/>
      <c r="S14" s="16"/>
      <c r="T14" s="13"/>
    </row>
    <row r="15" spans="1:20" ht="12.75">
      <c r="A15" s="108" t="s">
        <v>183</v>
      </c>
      <c r="B15" s="110" t="s">
        <v>184</v>
      </c>
      <c r="C15" s="112" t="s">
        <v>185</v>
      </c>
      <c r="D15" s="32" t="s">
        <v>186</v>
      </c>
      <c r="E15" s="68"/>
      <c r="F15" s="68"/>
      <c r="G15" s="68"/>
      <c r="H15" s="68"/>
      <c r="I15" s="68"/>
      <c r="J15" s="68"/>
      <c r="K15" s="68"/>
      <c r="L15" s="68"/>
      <c r="M15" s="142"/>
      <c r="N15" s="14">
        <v>8651.1</v>
      </c>
      <c r="O15" s="14">
        <v>8515.5</v>
      </c>
      <c r="P15" s="14">
        <v>10438.4</v>
      </c>
      <c r="Q15" s="14">
        <v>10127</v>
      </c>
      <c r="R15" s="14">
        <v>11236.6</v>
      </c>
      <c r="S15" s="14">
        <v>11878.8</v>
      </c>
      <c r="T15" s="11"/>
    </row>
    <row r="16" spans="1:20" ht="248.25" customHeight="1">
      <c r="A16" s="109"/>
      <c r="B16" s="111"/>
      <c r="C16" s="113"/>
      <c r="D16" s="34"/>
      <c r="E16" s="70" t="s">
        <v>187</v>
      </c>
      <c r="F16" s="70" t="s">
        <v>188</v>
      </c>
      <c r="G16" s="70" t="s">
        <v>189</v>
      </c>
      <c r="H16" s="70" t="s">
        <v>181</v>
      </c>
      <c r="I16" s="70"/>
      <c r="J16" s="70"/>
      <c r="K16" s="82" t="s">
        <v>263</v>
      </c>
      <c r="L16" s="82"/>
      <c r="M16" s="143">
        <v>40361</v>
      </c>
      <c r="N16" s="16"/>
      <c r="O16" s="16"/>
      <c r="P16" s="16"/>
      <c r="Q16" s="16"/>
      <c r="R16" s="16"/>
      <c r="S16" s="16"/>
      <c r="T16" s="13"/>
    </row>
    <row r="17" spans="1:20" ht="12.75">
      <c r="A17" s="108" t="s">
        <v>190</v>
      </c>
      <c r="B17" s="110" t="s">
        <v>191</v>
      </c>
      <c r="C17" s="112" t="s">
        <v>192</v>
      </c>
      <c r="D17" s="32" t="s">
        <v>193</v>
      </c>
      <c r="E17" s="68"/>
      <c r="F17" s="68"/>
      <c r="G17" s="68"/>
      <c r="H17" s="68"/>
      <c r="I17" s="68"/>
      <c r="J17" s="68"/>
      <c r="K17" s="68"/>
      <c r="L17" s="68"/>
      <c r="M17" s="142"/>
      <c r="N17" s="14"/>
      <c r="O17" s="14"/>
      <c r="P17" s="14"/>
      <c r="Q17" s="14"/>
      <c r="R17" s="14"/>
      <c r="S17" s="14"/>
      <c r="T17" s="11"/>
    </row>
    <row r="18" spans="1:20" ht="135" customHeight="1">
      <c r="A18" s="114"/>
      <c r="B18" s="115"/>
      <c r="C18" s="116"/>
      <c r="D18" s="33"/>
      <c r="E18" s="70" t="s">
        <v>187</v>
      </c>
      <c r="F18" s="70" t="s">
        <v>188</v>
      </c>
      <c r="G18" s="70" t="s">
        <v>189</v>
      </c>
      <c r="H18" s="70" t="s">
        <v>0</v>
      </c>
      <c r="I18" s="70" t="s">
        <v>1</v>
      </c>
      <c r="J18" s="70" t="s">
        <v>2</v>
      </c>
      <c r="K18" s="82" t="s">
        <v>264</v>
      </c>
      <c r="L18" s="82"/>
      <c r="M18" s="143">
        <v>41640</v>
      </c>
      <c r="N18" s="15">
        <v>371.3</v>
      </c>
      <c r="O18" s="15">
        <v>371.3</v>
      </c>
      <c r="P18" s="15">
        <v>698.6</v>
      </c>
      <c r="Q18" s="15"/>
      <c r="R18" s="15"/>
      <c r="S18" s="15"/>
      <c r="T18" s="12"/>
    </row>
    <row r="19" spans="1:20" ht="12.75">
      <c r="A19" s="108" t="s">
        <v>6</v>
      </c>
      <c r="B19" s="110" t="s">
        <v>7</v>
      </c>
      <c r="C19" s="112" t="s">
        <v>8</v>
      </c>
      <c r="D19" s="40" t="s">
        <v>18</v>
      </c>
      <c r="E19" s="31"/>
      <c r="F19" s="31"/>
      <c r="G19" s="31"/>
      <c r="H19" s="31"/>
      <c r="I19" s="31"/>
      <c r="J19" s="31"/>
      <c r="K19" s="31"/>
      <c r="L19" s="31"/>
      <c r="M19" s="144"/>
      <c r="N19" s="14">
        <v>1394.9</v>
      </c>
      <c r="O19" s="14">
        <v>1394.9</v>
      </c>
      <c r="P19" s="14">
        <v>1051.5</v>
      </c>
      <c r="Q19" s="14">
        <v>2000</v>
      </c>
      <c r="R19" s="14">
        <v>2088</v>
      </c>
      <c r="S19" s="14">
        <v>2100</v>
      </c>
      <c r="T19" s="11"/>
    </row>
    <row r="20" spans="1:20" ht="78.75">
      <c r="A20" s="114"/>
      <c r="B20" s="115"/>
      <c r="C20" s="116"/>
      <c r="D20" s="33"/>
      <c r="E20" s="69" t="s">
        <v>3</v>
      </c>
      <c r="F20" s="69" t="s">
        <v>4</v>
      </c>
      <c r="G20" s="69" t="s">
        <v>5</v>
      </c>
      <c r="H20" s="69" t="s">
        <v>181</v>
      </c>
      <c r="I20" s="69"/>
      <c r="J20" s="69"/>
      <c r="K20" s="83" t="s">
        <v>268</v>
      </c>
      <c r="L20" s="87"/>
      <c r="M20" s="145" t="s">
        <v>242</v>
      </c>
      <c r="N20" s="15"/>
      <c r="O20" s="15"/>
      <c r="P20" s="15"/>
      <c r="Q20" s="15"/>
      <c r="R20" s="15"/>
      <c r="S20" s="15"/>
      <c r="T20" s="12"/>
    </row>
    <row r="21" spans="1:20" ht="95.25" customHeight="1">
      <c r="A21" s="109"/>
      <c r="B21" s="111"/>
      <c r="C21" s="113"/>
      <c r="D21" s="34"/>
      <c r="E21" s="70" t="s">
        <v>187</v>
      </c>
      <c r="F21" s="70" t="s">
        <v>188</v>
      </c>
      <c r="G21" s="70" t="s">
        <v>189</v>
      </c>
      <c r="H21" s="70" t="s">
        <v>181</v>
      </c>
      <c r="I21" s="70"/>
      <c r="J21" s="70"/>
      <c r="K21" s="83" t="s">
        <v>265</v>
      </c>
      <c r="L21" s="84"/>
      <c r="M21" s="146" t="s">
        <v>238</v>
      </c>
      <c r="N21" s="16"/>
      <c r="O21" s="16"/>
      <c r="P21" s="16"/>
      <c r="Q21" s="16"/>
      <c r="R21" s="16"/>
      <c r="S21" s="16"/>
      <c r="T21" s="13"/>
    </row>
    <row r="22" spans="1:20" ht="12.75">
      <c r="A22" s="108" t="s">
        <v>9</v>
      </c>
      <c r="B22" s="110" t="s">
        <v>10</v>
      </c>
      <c r="C22" s="112" t="s">
        <v>11</v>
      </c>
      <c r="D22" s="32" t="s">
        <v>12</v>
      </c>
      <c r="E22" s="31"/>
      <c r="F22" s="31"/>
      <c r="G22" s="31"/>
      <c r="H22" s="31"/>
      <c r="I22" s="31"/>
      <c r="J22" s="31"/>
      <c r="K22" s="31"/>
      <c r="L22" s="31"/>
      <c r="M22" s="144"/>
      <c r="N22" s="14">
        <v>752.8</v>
      </c>
      <c r="O22" s="14">
        <v>539.8</v>
      </c>
      <c r="P22" s="14">
        <v>998.8</v>
      </c>
      <c r="Q22" s="14">
        <v>1506.9</v>
      </c>
      <c r="R22" s="14">
        <v>1300</v>
      </c>
      <c r="S22" s="14">
        <v>1300</v>
      </c>
      <c r="T22" s="11"/>
    </row>
    <row r="23" spans="1:20" ht="117.75" customHeight="1">
      <c r="A23" s="121"/>
      <c r="B23" s="122"/>
      <c r="C23" s="117"/>
      <c r="D23" s="33"/>
      <c r="E23" s="69" t="s">
        <v>187</v>
      </c>
      <c r="F23" s="69" t="s">
        <v>13</v>
      </c>
      <c r="G23" s="69" t="s">
        <v>14</v>
      </c>
      <c r="H23" s="69"/>
      <c r="I23" s="69"/>
      <c r="J23" s="69"/>
      <c r="K23" s="85" t="s">
        <v>266</v>
      </c>
      <c r="L23" s="79"/>
      <c r="M23" s="139">
        <v>38712</v>
      </c>
      <c r="N23" s="15"/>
      <c r="O23" s="15"/>
      <c r="P23" s="15"/>
      <c r="Q23" s="15"/>
      <c r="R23" s="15"/>
      <c r="S23" s="15"/>
      <c r="T23" s="12"/>
    </row>
    <row r="24" spans="1:20" ht="126.75" customHeight="1">
      <c r="A24" s="109"/>
      <c r="B24" s="111"/>
      <c r="C24" s="113"/>
      <c r="D24" s="34"/>
      <c r="E24" s="70"/>
      <c r="F24" s="70"/>
      <c r="G24" s="70"/>
      <c r="H24" s="70" t="s">
        <v>181</v>
      </c>
      <c r="I24" s="70"/>
      <c r="J24" s="70"/>
      <c r="K24" s="86" t="s">
        <v>267</v>
      </c>
      <c r="L24" s="82"/>
      <c r="M24" s="143">
        <v>39826</v>
      </c>
      <c r="N24" s="16"/>
      <c r="O24" s="16"/>
      <c r="P24" s="16"/>
      <c r="Q24" s="16"/>
      <c r="R24" s="16"/>
      <c r="S24" s="16"/>
      <c r="T24" s="13"/>
    </row>
    <row r="25" spans="1:20" ht="12.75">
      <c r="A25" s="108" t="s">
        <v>15</v>
      </c>
      <c r="B25" s="110" t="s">
        <v>16</v>
      </c>
      <c r="C25" s="112" t="s">
        <v>17</v>
      </c>
      <c r="D25" s="32" t="s">
        <v>18</v>
      </c>
      <c r="E25" s="68"/>
      <c r="F25" s="68"/>
      <c r="G25" s="68"/>
      <c r="H25" s="68"/>
      <c r="I25" s="68"/>
      <c r="J25" s="68"/>
      <c r="K25" s="68"/>
      <c r="L25" s="68"/>
      <c r="M25" s="142"/>
      <c r="N25" s="14">
        <v>963.5</v>
      </c>
      <c r="O25" s="14">
        <v>925</v>
      </c>
      <c r="P25" s="14">
        <v>402</v>
      </c>
      <c r="Q25" s="14">
        <v>400</v>
      </c>
      <c r="R25" s="14">
        <v>350</v>
      </c>
      <c r="S25" s="14">
        <v>350</v>
      </c>
      <c r="T25" s="11"/>
    </row>
    <row r="26" spans="1:20" ht="78.75">
      <c r="A26" s="109"/>
      <c r="B26" s="111"/>
      <c r="C26" s="113"/>
      <c r="D26" s="34"/>
      <c r="E26" s="70" t="s">
        <v>187</v>
      </c>
      <c r="F26" s="70" t="s">
        <v>13</v>
      </c>
      <c r="G26" s="70" t="s">
        <v>14</v>
      </c>
      <c r="H26" s="70" t="s">
        <v>181</v>
      </c>
      <c r="I26" s="70"/>
      <c r="J26" s="70"/>
      <c r="K26" s="83" t="s">
        <v>268</v>
      </c>
      <c r="L26" s="87"/>
      <c r="M26" s="145" t="s">
        <v>242</v>
      </c>
      <c r="N26" s="16"/>
      <c r="O26" s="16"/>
      <c r="P26" s="16"/>
      <c r="Q26" s="16"/>
      <c r="R26" s="16"/>
      <c r="S26" s="16"/>
      <c r="T26" s="13"/>
    </row>
    <row r="27" spans="1:20" ht="12.75">
      <c r="A27" s="108" t="s">
        <v>19</v>
      </c>
      <c r="B27" s="110" t="s">
        <v>20</v>
      </c>
      <c r="C27" s="112" t="s">
        <v>21</v>
      </c>
      <c r="D27" s="32" t="s">
        <v>22</v>
      </c>
      <c r="E27" s="31"/>
      <c r="F27" s="31"/>
      <c r="G27" s="31"/>
      <c r="H27" s="31"/>
      <c r="I27" s="31"/>
      <c r="J27" s="31"/>
      <c r="K27" s="31"/>
      <c r="L27" s="31"/>
      <c r="M27" s="144"/>
      <c r="N27" s="14">
        <v>21485.5</v>
      </c>
      <c r="O27" s="14">
        <v>5685.5</v>
      </c>
      <c r="P27" s="14">
        <v>20026.7</v>
      </c>
      <c r="Q27" s="14">
        <v>3102.7</v>
      </c>
      <c r="R27" s="14">
        <v>20571.7</v>
      </c>
      <c r="S27" s="14">
        <v>50211</v>
      </c>
      <c r="T27" s="11"/>
    </row>
    <row r="28" spans="1:20" ht="78.75">
      <c r="A28" s="114"/>
      <c r="B28" s="115"/>
      <c r="C28" s="116"/>
      <c r="D28" s="33"/>
      <c r="E28" s="69" t="s">
        <v>187</v>
      </c>
      <c r="F28" s="69" t="s">
        <v>13</v>
      </c>
      <c r="G28" s="69" t="s">
        <v>14</v>
      </c>
      <c r="H28" s="69" t="s">
        <v>246</v>
      </c>
      <c r="I28" s="69"/>
      <c r="J28" s="69" t="s">
        <v>248</v>
      </c>
      <c r="K28" s="83" t="s">
        <v>268</v>
      </c>
      <c r="L28" s="87"/>
      <c r="M28" s="145" t="s">
        <v>242</v>
      </c>
      <c r="N28" s="15"/>
      <c r="O28" s="15"/>
      <c r="P28" s="15"/>
      <c r="Q28" s="15"/>
      <c r="R28" s="15"/>
      <c r="S28" s="15"/>
      <c r="T28" s="12"/>
    </row>
    <row r="29" spans="1:20" ht="78.75">
      <c r="A29" s="114"/>
      <c r="B29" s="115"/>
      <c r="C29" s="116"/>
      <c r="D29" s="33"/>
      <c r="E29" s="69" t="s">
        <v>23</v>
      </c>
      <c r="F29" s="69" t="s">
        <v>24</v>
      </c>
      <c r="G29" s="69" t="s">
        <v>189</v>
      </c>
      <c r="H29" s="69" t="s">
        <v>247</v>
      </c>
      <c r="I29" s="69"/>
      <c r="J29" s="69" t="s">
        <v>249</v>
      </c>
      <c r="K29" s="83" t="s">
        <v>265</v>
      </c>
      <c r="L29" s="84"/>
      <c r="M29" s="146" t="s">
        <v>238</v>
      </c>
      <c r="N29" s="15"/>
      <c r="O29" s="15"/>
      <c r="P29" s="15"/>
      <c r="Q29" s="15"/>
      <c r="R29" s="15"/>
      <c r="S29" s="15"/>
      <c r="T29" s="12"/>
    </row>
    <row r="30" spans="1:20" ht="113.25" customHeight="1">
      <c r="A30" s="114"/>
      <c r="B30" s="115"/>
      <c r="C30" s="116"/>
      <c r="D30" s="33"/>
      <c r="E30" s="71" t="s">
        <v>198</v>
      </c>
      <c r="F30" s="71" t="s">
        <v>45</v>
      </c>
      <c r="G30" s="71" t="s">
        <v>199</v>
      </c>
      <c r="H30" s="69"/>
      <c r="I30" s="69"/>
      <c r="J30" s="69"/>
      <c r="K30" s="79" t="s">
        <v>278</v>
      </c>
      <c r="L30" s="79"/>
      <c r="M30" s="140" t="s">
        <v>270</v>
      </c>
      <c r="N30" s="15"/>
      <c r="O30" s="15"/>
      <c r="P30" s="15"/>
      <c r="Q30" s="15"/>
      <c r="R30" s="15"/>
      <c r="S30" s="15"/>
      <c r="T30" s="12"/>
    </row>
    <row r="31" spans="1:20" ht="45">
      <c r="A31" s="114"/>
      <c r="B31" s="115"/>
      <c r="C31" s="116"/>
      <c r="D31" s="33"/>
      <c r="E31" s="75" t="s">
        <v>200</v>
      </c>
      <c r="F31" s="75" t="s">
        <v>45</v>
      </c>
      <c r="G31" s="75" t="s">
        <v>201</v>
      </c>
      <c r="H31" s="70"/>
      <c r="I31" s="70"/>
      <c r="J31" s="70"/>
      <c r="K31" s="70"/>
      <c r="L31" s="70"/>
      <c r="M31" s="147"/>
      <c r="N31" s="15"/>
      <c r="O31" s="15"/>
      <c r="P31" s="15"/>
      <c r="Q31" s="15"/>
      <c r="R31" s="15"/>
      <c r="S31" s="15"/>
      <c r="T31" s="12"/>
    </row>
    <row r="32" spans="1:20" ht="12.75">
      <c r="A32" s="108" t="s">
        <v>26</v>
      </c>
      <c r="B32" s="110" t="s">
        <v>27</v>
      </c>
      <c r="C32" s="112" t="s">
        <v>28</v>
      </c>
      <c r="D32" s="32" t="s">
        <v>221</v>
      </c>
      <c r="E32" s="31"/>
      <c r="F32" s="31"/>
      <c r="G32" s="31"/>
      <c r="H32" s="31"/>
      <c r="I32" s="31"/>
      <c r="J32" s="31"/>
      <c r="K32" s="31"/>
      <c r="L32" s="31"/>
      <c r="M32" s="144"/>
      <c r="N32" s="14">
        <v>46618.5</v>
      </c>
      <c r="O32" s="14">
        <v>46489.2</v>
      </c>
      <c r="P32" s="14">
        <v>19178</v>
      </c>
      <c r="Q32" s="14">
        <v>10127.4</v>
      </c>
      <c r="R32" s="14">
        <v>9051.7</v>
      </c>
      <c r="S32" s="14">
        <v>8789.7</v>
      </c>
      <c r="T32" s="11"/>
    </row>
    <row r="33" spans="1:20" ht="78.75">
      <c r="A33" s="114"/>
      <c r="B33" s="115"/>
      <c r="C33" s="116"/>
      <c r="D33" s="33"/>
      <c r="E33" s="69" t="s">
        <v>187</v>
      </c>
      <c r="F33" s="69" t="s">
        <v>13</v>
      </c>
      <c r="G33" s="69" t="s">
        <v>14</v>
      </c>
      <c r="H33" s="69" t="s">
        <v>246</v>
      </c>
      <c r="I33" s="69"/>
      <c r="J33" s="69" t="s">
        <v>248</v>
      </c>
      <c r="K33" s="83" t="s">
        <v>268</v>
      </c>
      <c r="L33" s="87"/>
      <c r="M33" s="145" t="s">
        <v>242</v>
      </c>
      <c r="N33" s="15"/>
      <c r="O33" s="15"/>
      <c r="P33" s="15"/>
      <c r="Q33" s="15"/>
      <c r="R33" s="15"/>
      <c r="S33" s="15"/>
      <c r="T33" s="12"/>
    </row>
    <row r="34" spans="1:20" ht="105.75" customHeight="1">
      <c r="A34" s="114"/>
      <c r="B34" s="115"/>
      <c r="C34" s="116"/>
      <c r="D34" s="33"/>
      <c r="E34" s="75" t="s">
        <v>250</v>
      </c>
      <c r="F34" s="75" t="s">
        <v>202</v>
      </c>
      <c r="G34" s="75" t="s">
        <v>203</v>
      </c>
      <c r="H34" s="70" t="s">
        <v>247</v>
      </c>
      <c r="I34" s="70"/>
      <c r="J34" s="70" t="s">
        <v>249</v>
      </c>
      <c r="K34" s="83" t="s">
        <v>265</v>
      </c>
      <c r="L34" s="88"/>
      <c r="M34" s="148" t="s">
        <v>238</v>
      </c>
      <c r="N34" s="15"/>
      <c r="O34" s="15"/>
      <c r="P34" s="15"/>
      <c r="Q34" s="15"/>
      <c r="R34" s="15"/>
      <c r="S34" s="15"/>
      <c r="T34" s="12"/>
    </row>
    <row r="35" spans="1:20" ht="12.75">
      <c r="A35" s="108" t="s">
        <v>29</v>
      </c>
      <c r="B35" s="110" t="s">
        <v>30</v>
      </c>
      <c r="C35" s="112" t="s">
        <v>31</v>
      </c>
      <c r="D35" s="32" t="s">
        <v>32</v>
      </c>
      <c r="E35" s="31"/>
      <c r="F35" s="31"/>
      <c r="G35" s="31"/>
      <c r="H35" s="31"/>
      <c r="I35" s="31"/>
      <c r="J35" s="31"/>
      <c r="K35" s="31"/>
      <c r="L35" s="31"/>
      <c r="M35" s="144"/>
      <c r="N35" s="14">
        <v>6123.1</v>
      </c>
      <c r="O35" s="14">
        <v>3828.5</v>
      </c>
      <c r="P35" s="14">
        <v>3925.3</v>
      </c>
      <c r="Q35" s="14">
        <v>20115.7</v>
      </c>
      <c r="R35" s="14">
        <v>2700</v>
      </c>
      <c r="S35" s="14">
        <v>2300</v>
      </c>
      <c r="T35" s="11"/>
    </row>
    <row r="36" spans="1:20" ht="78.75">
      <c r="A36" s="114"/>
      <c r="B36" s="115"/>
      <c r="C36" s="116"/>
      <c r="D36" s="33"/>
      <c r="E36" s="69" t="s">
        <v>33</v>
      </c>
      <c r="F36" s="69" t="s">
        <v>34</v>
      </c>
      <c r="G36" s="69" t="s">
        <v>35</v>
      </c>
      <c r="H36" s="69" t="s">
        <v>246</v>
      </c>
      <c r="I36" s="69"/>
      <c r="J36" s="69" t="s">
        <v>248</v>
      </c>
      <c r="K36" s="83" t="s">
        <v>268</v>
      </c>
      <c r="L36" s="87"/>
      <c r="M36" s="145" t="s">
        <v>242</v>
      </c>
      <c r="N36" s="15"/>
      <c r="O36" s="15"/>
      <c r="P36" s="15"/>
      <c r="Q36" s="15"/>
      <c r="R36" s="15"/>
      <c r="S36" s="15"/>
      <c r="T36" s="12"/>
    </row>
    <row r="37" spans="1:20" ht="78.75">
      <c r="A37" s="114"/>
      <c r="B37" s="115"/>
      <c r="C37" s="116"/>
      <c r="D37" s="33"/>
      <c r="E37" s="70" t="s">
        <v>187</v>
      </c>
      <c r="F37" s="70" t="s">
        <v>13</v>
      </c>
      <c r="G37" s="70" t="s">
        <v>14</v>
      </c>
      <c r="H37" s="70" t="s">
        <v>247</v>
      </c>
      <c r="I37" s="70"/>
      <c r="J37" s="70" t="s">
        <v>249</v>
      </c>
      <c r="K37" s="83" t="s">
        <v>265</v>
      </c>
      <c r="L37" s="88"/>
      <c r="M37" s="148" t="s">
        <v>238</v>
      </c>
      <c r="N37" s="15"/>
      <c r="O37" s="15"/>
      <c r="P37" s="15"/>
      <c r="Q37" s="15"/>
      <c r="R37" s="15"/>
      <c r="S37" s="15"/>
      <c r="T37" s="12"/>
    </row>
    <row r="38" spans="1:20" ht="12.75">
      <c r="A38" s="108" t="s">
        <v>38</v>
      </c>
      <c r="B38" s="110" t="s">
        <v>39</v>
      </c>
      <c r="C38" s="112" t="s">
        <v>40</v>
      </c>
      <c r="D38" s="32" t="s">
        <v>41</v>
      </c>
      <c r="E38" s="31"/>
      <c r="F38" s="31"/>
      <c r="G38" s="31"/>
      <c r="H38" s="31"/>
      <c r="I38" s="31"/>
      <c r="J38" s="31"/>
      <c r="K38" s="31"/>
      <c r="L38" s="31"/>
      <c r="M38" s="144"/>
      <c r="N38" s="14">
        <v>40</v>
      </c>
      <c r="O38" s="14">
        <v>40</v>
      </c>
      <c r="P38" s="14">
        <v>23</v>
      </c>
      <c r="Q38" s="14">
        <v>88</v>
      </c>
      <c r="R38" s="14">
        <v>100</v>
      </c>
      <c r="S38" s="14">
        <v>100</v>
      </c>
      <c r="T38" s="11"/>
    </row>
    <row r="39" spans="1:20" ht="81.75" customHeight="1">
      <c r="A39" s="114"/>
      <c r="B39" s="115"/>
      <c r="C39" s="116"/>
      <c r="D39" s="33"/>
      <c r="E39" s="69" t="s">
        <v>42</v>
      </c>
      <c r="F39" s="69" t="s">
        <v>43</v>
      </c>
      <c r="G39" s="69" t="s">
        <v>44</v>
      </c>
      <c r="H39" s="69"/>
      <c r="I39" s="69"/>
      <c r="J39" s="69"/>
      <c r="K39" s="83" t="s">
        <v>268</v>
      </c>
      <c r="L39" s="87"/>
      <c r="M39" s="145" t="s">
        <v>242</v>
      </c>
      <c r="N39" s="15"/>
      <c r="O39" s="15"/>
      <c r="P39" s="15"/>
      <c r="Q39" s="15"/>
      <c r="R39" s="15"/>
      <c r="S39" s="15"/>
      <c r="T39" s="12"/>
    </row>
    <row r="40" spans="1:20" ht="79.5" customHeight="1">
      <c r="A40" s="109"/>
      <c r="B40" s="111"/>
      <c r="C40" s="113"/>
      <c r="D40" s="34"/>
      <c r="E40" s="70" t="s">
        <v>187</v>
      </c>
      <c r="F40" s="70" t="s">
        <v>13</v>
      </c>
      <c r="G40" s="70" t="s">
        <v>14</v>
      </c>
      <c r="H40" s="70"/>
      <c r="I40" s="70"/>
      <c r="J40" s="70"/>
      <c r="K40" s="83" t="s">
        <v>265</v>
      </c>
      <c r="L40" s="88"/>
      <c r="M40" s="148" t="s">
        <v>238</v>
      </c>
      <c r="N40" s="16"/>
      <c r="O40" s="16"/>
      <c r="P40" s="16"/>
      <c r="Q40" s="16"/>
      <c r="R40" s="16"/>
      <c r="S40" s="16"/>
      <c r="T40" s="13"/>
    </row>
    <row r="41" spans="1:20" ht="12.75">
      <c r="A41" s="108" t="s">
        <v>48</v>
      </c>
      <c r="B41" s="110" t="s">
        <v>49</v>
      </c>
      <c r="C41" s="112" t="s">
        <v>50</v>
      </c>
      <c r="D41" s="32" t="s">
        <v>204</v>
      </c>
      <c r="E41" s="31"/>
      <c r="F41" s="31"/>
      <c r="G41" s="31"/>
      <c r="H41" s="31"/>
      <c r="I41" s="31"/>
      <c r="J41" s="31"/>
      <c r="K41" s="31"/>
      <c r="L41" s="31"/>
      <c r="M41" s="144"/>
      <c r="N41" s="14">
        <v>489</v>
      </c>
      <c r="O41" s="14">
        <v>489</v>
      </c>
      <c r="P41" s="14">
        <v>908.6</v>
      </c>
      <c r="Q41" s="14">
        <v>464.5</v>
      </c>
      <c r="R41" s="14">
        <v>385</v>
      </c>
      <c r="S41" s="14">
        <v>507.3</v>
      </c>
      <c r="T41" s="11"/>
    </row>
    <row r="42" spans="1:20" ht="78.75">
      <c r="A42" s="114"/>
      <c r="B42" s="115"/>
      <c r="C42" s="116"/>
      <c r="D42" s="33"/>
      <c r="E42" s="69" t="s">
        <v>51</v>
      </c>
      <c r="F42" s="69" t="s">
        <v>52</v>
      </c>
      <c r="G42" s="69" t="s">
        <v>53</v>
      </c>
      <c r="H42" s="69" t="s">
        <v>54</v>
      </c>
      <c r="I42" s="69" t="s">
        <v>55</v>
      </c>
      <c r="J42" s="69" t="s">
        <v>56</v>
      </c>
      <c r="K42" s="83" t="s">
        <v>268</v>
      </c>
      <c r="L42" s="87"/>
      <c r="M42" s="145" t="s">
        <v>242</v>
      </c>
      <c r="N42" s="15"/>
      <c r="O42" s="15"/>
      <c r="P42" s="15"/>
      <c r="Q42" s="15"/>
      <c r="R42" s="15"/>
      <c r="S42" s="15"/>
      <c r="T42" s="12"/>
    </row>
    <row r="43" spans="1:20" ht="112.5">
      <c r="A43" s="109"/>
      <c r="B43" s="111"/>
      <c r="C43" s="113"/>
      <c r="D43" s="34"/>
      <c r="E43" s="70" t="s">
        <v>187</v>
      </c>
      <c r="F43" s="70" t="s">
        <v>13</v>
      </c>
      <c r="G43" s="70" t="s">
        <v>14</v>
      </c>
      <c r="H43" s="70" t="s">
        <v>46</v>
      </c>
      <c r="I43" s="70" t="s">
        <v>36</v>
      </c>
      <c r="J43" s="70" t="s">
        <v>47</v>
      </c>
      <c r="K43" s="83" t="s">
        <v>265</v>
      </c>
      <c r="L43" s="88"/>
      <c r="M43" s="148" t="s">
        <v>238</v>
      </c>
      <c r="N43" s="16"/>
      <c r="O43" s="16"/>
      <c r="P43" s="16"/>
      <c r="Q43" s="16"/>
      <c r="R43" s="16"/>
      <c r="S43" s="16"/>
      <c r="T43" s="13"/>
    </row>
    <row r="44" spans="1:20" ht="12.75">
      <c r="A44" s="108" t="s">
        <v>57</v>
      </c>
      <c r="B44" s="110" t="s">
        <v>58</v>
      </c>
      <c r="C44" s="112" t="s">
        <v>59</v>
      </c>
      <c r="D44" s="32" t="s">
        <v>60</v>
      </c>
      <c r="E44" s="68"/>
      <c r="F44" s="68"/>
      <c r="G44" s="68"/>
      <c r="H44" s="68"/>
      <c r="I44" s="68"/>
      <c r="J44" s="68"/>
      <c r="K44" s="68"/>
      <c r="L44" s="68"/>
      <c r="M44" s="142"/>
      <c r="N44" s="14">
        <v>3338.6</v>
      </c>
      <c r="O44" s="14">
        <v>3338.6</v>
      </c>
      <c r="P44" s="14">
        <v>3584.1</v>
      </c>
      <c r="Q44" s="14">
        <v>4010</v>
      </c>
      <c r="R44" s="14">
        <v>10</v>
      </c>
      <c r="S44" s="14">
        <v>10</v>
      </c>
      <c r="T44" s="11"/>
    </row>
    <row r="45" spans="1:20" ht="92.25" customHeight="1">
      <c r="A45" s="109"/>
      <c r="B45" s="111"/>
      <c r="C45" s="113"/>
      <c r="D45" s="34"/>
      <c r="E45" s="70" t="s">
        <v>187</v>
      </c>
      <c r="F45" s="70" t="s">
        <v>13</v>
      </c>
      <c r="G45" s="70" t="s">
        <v>14</v>
      </c>
      <c r="H45" s="70" t="s">
        <v>181</v>
      </c>
      <c r="I45" s="70"/>
      <c r="J45" s="70"/>
      <c r="K45" s="82" t="s">
        <v>277</v>
      </c>
      <c r="L45" s="82"/>
      <c r="M45" s="143">
        <v>42005</v>
      </c>
      <c r="N45" s="16"/>
      <c r="O45" s="16"/>
      <c r="P45" s="16"/>
      <c r="Q45" s="16"/>
      <c r="R45" s="16"/>
      <c r="S45" s="16"/>
      <c r="T45" s="13"/>
    </row>
    <row r="46" spans="1:20" ht="12.75">
      <c r="A46" s="108" t="s">
        <v>65</v>
      </c>
      <c r="B46" s="110" t="s">
        <v>66</v>
      </c>
      <c r="C46" s="112" t="s">
        <v>67</v>
      </c>
      <c r="D46" s="32" t="s">
        <v>61</v>
      </c>
      <c r="E46" s="31"/>
      <c r="F46" s="31"/>
      <c r="G46" s="31"/>
      <c r="H46" s="31"/>
      <c r="I46" s="31"/>
      <c r="J46" s="31"/>
      <c r="K46" s="31"/>
      <c r="L46" s="31"/>
      <c r="M46" s="144"/>
      <c r="N46" s="14">
        <v>27979.2</v>
      </c>
      <c r="O46" s="14">
        <v>27979.2</v>
      </c>
      <c r="P46" s="14">
        <v>25973</v>
      </c>
      <c r="Q46" s="14">
        <v>19980.4</v>
      </c>
      <c r="R46" s="14">
        <v>21222.2</v>
      </c>
      <c r="S46" s="14">
        <v>22140.8</v>
      </c>
      <c r="T46" s="11"/>
    </row>
    <row r="47" spans="1:20" ht="94.5" customHeight="1">
      <c r="A47" s="114"/>
      <c r="B47" s="115"/>
      <c r="C47" s="116"/>
      <c r="D47" s="33"/>
      <c r="E47" s="69" t="s">
        <v>187</v>
      </c>
      <c r="F47" s="69" t="s">
        <v>13</v>
      </c>
      <c r="G47" s="69" t="s">
        <v>14</v>
      </c>
      <c r="H47" s="69" t="s">
        <v>63</v>
      </c>
      <c r="I47" s="69" t="s">
        <v>34</v>
      </c>
      <c r="J47" s="69" t="s">
        <v>64</v>
      </c>
      <c r="K47" s="79" t="s">
        <v>269</v>
      </c>
      <c r="L47" s="79"/>
      <c r="M47" s="140" t="s">
        <v>270</v>
      </c>
      <c r="N47" s="15"/>
      <c r="O47" s="15"/>
      <c r="P47" s="15"/>
      <c r="Q47" s="15"/>
      <c r="R47" s="15"/>
      <c r="S47" s="15"/>
      <c r="T47" s="12"/>
    </row>
    <row r="48" spans="1:20" ht="68.25" customHeight="1">
      <c r="A48" s="114"/>
      <c r="B48" s="115"/>
      <c r="C48" s="116"/>
      <c r="D48" s="33"/>
      <c r="E48" s="71" t="s">
        <v>205</v>
      </c>
      <c r="F48" s="71" t="s">
        <v>62</v>
      </c>
      <c r="G48" s="71" t="s">
        <v>206</v>
      </c>
      <c r="H48" s="69" t="s">
        <v>37</v>
      </c>
      <c r="I48" s="69" t="s">
        <v>179</v>
      </c>
      <c r="J48" s="69" t="s">
        <v>182</v>
      </c>
      <c r="K48" s="79" t="s">
        <v>271</v>
      </c>
      <c r="L48" s="79"/>
      <c r="M48" s="139">
        <v>40725</v>
      </c>
      <c r="N48" s="15"/>
      <c r="O48" s="15"/>
      <c r="P48" s="15"/>
      <c r="Q48" s="15"/>
      <c r="R48" s="15"/>
      <c r="S48" s="15"/>
      <c r="T48" s="12"/>
    </row>
    <row r="49" spans="1:20" ht="45">
      <c r="A49" s="114"/>
      <c r="B49" s="115"/>
      <c r="C49" s="116"/>
      <c r="D49" s="33"/>
      <c r="E49" s="70" t="s">
        <v>181</v>
      </c>
      <c r="F49" s="70"/>
      <c r="G49" s="70"/>
      <c r="H49" s="70" t="s">
        <v>247</v>
      </c>
      <c r="I49" s="70"/>
      <c r="J49" s="70" t="s">
        <v>249</v>
      </c>
      <c r="K49" s="70"/>
      <c r="L49" s="70"/>
      <c r="M49" s="147"/>
      <c r="N49" s="15"/>
      <c r="O49" s="15"/>
      <c r="P49" s="15"/>
      <c r="Q49" s="15"/>
      <c r="R49" s="15"/>
      <c r="S49" s="15"/>
      <c r="T49" s="12"/>
    </row>
    <row r="50" spans="1:20" ht="12.75">
      <c r="A50" s="108" t="s">
        <v>68</v>
      </c>
      <c r="B50" s="110" t="s">
        <v>69</v>
      </c>
      <c r="C50" s="112" t="s">
        <v>70</v>
      </c>
      <c r="D50" s="32" t="s">
        <v>222</v>
      </c>
      <c r="E50" s="68"/>
      <c r="F50" s="68"/>
      <c r="G50" s="68"/>
      <c r="H50" s="68"/>
      <c r="I50" s="68"/>
      <c r="J50" s="68"/>
      <c r="K50" s="68"/>
      <c r="L50" s="68"/>
      <c r="M50" s="142"/>
      <c r="N50" s="14">
        <v>490</v>
      </c>
      <c r="O50" s="14">
        <v>490</v>
      </c>
      <c r="P50" s="14">
        <v>473.3</v>
      </c>
      <c r="Q50" s="14">
        <v>560</v>
      </c>
      <c r="R50" s="14">
        <v>600</v>
      </c>
      <c r="S50" s="14">
        <v>650</v>
      </c>
      <c r="T50" s="11"/>
    </row>
    <row r="51" spans="1:20" ht="78.75">
      <c r="A51" s="109"/>
      <c r="B51" s="111"/>
      <c r="C51" s="113"/>
      <c r="D51" s="34"/>
      <c r="E51" s="70" t="s">
        <v>187</v>
      </c>
      <c r="F51" s="70" t="s">
        <v>13</v>
      </c>
      <c r="G51" s="70" t="s">
        <v>14</v>
      </c>
      <c r="H51" s="70" t="s">
        <v>181</v>
      </c>
      <c r="I51" s="70"/>
      <c r="J51" s="70"/>
      <c r="K51" s="83" t="s">
        <v>268</v>
      </c>
      <c r="L51" s="84"/>
      <c r="M51" s="146" t="s">
        <v>242</v>
      </c>
      <c r="N51" s="16"/>
      <c r="O51" s="16"/>
      <c r="P51" s="16"/>
      <c r="Q51" s="16"/>
      <c r="R51" s="16"/>
      <c r="S51" s="16"/>
      <c r="T51" s="13"/>
    </row>
    <row r="52" spans="1:20" ht="12.75">
      <c r="A52" s="108" t="s">
        <v>71</v>
      </c>
      <c r="B52" s="110" t="s">
        <v>72</v>
      </c>
      <c r="C52" s="112" t="s">
        <v>73</v>
      </c>
      <c r="D52" s="32" t="s">
        <v>74</v>
      </c>
      <c r="E52" s="31"/>
      <c r="F52" s="31"/>
      <c r="G52" s="31"/>
      <c r="H52" s="31"/>
      <c r="I52" s="31"/>
      <c r="J52" s="31"/>
      <c r="K52" s="31"/>
      <c r="L52" s="31"/>
      <c r="M52" s="144"/>
      <c r="N52" s="14">
        <v>1539.9</v>
      </c>
      <c r="O52" s="14">
        <v>1539.9</v>
      </c>
      <c r="P52" s="14">
        <v>1148</v>
      </c>
      <c r="Q52" s="14">
        <v>633.3</v>
      </c>
      <c r="R52" s="14">
        <v>300</v>
      </c>
      <c r="S52" s="14">
        <v>300</v>
      </c>
      <c r="T52" s="11"/>
    </row>
    <row r="53" spans="1:20" ht="82.5" customHeight="1">
      <c r="A53" s="114"/>
      <c r="B53" s="115"/>
      <c r="C53" s="116"/>
      <c r="D53" s="33"/>
      <c r="E53" s="69" t="s">
        <v>187</v>
      </c>
      <c r="F53" s="69" t="s">
        <v>13</v>
      </c>
      <c r="G53" s="69" t="s">
        <v>14</v>
      </c>
      <c r="H53" s="69" t="s">
        <v>181</v>
      </c>
      <c r="I53" s="69"/>
      <c r="J53" s="69"/>
      <c r="K53" s="79" t="s">
        <v>272</v>
      </c>
      <c r="L53" s="79"/>
      <c r="M53" s="140" t="s">
        <v>270</v>
      </c>
      <c r="N53" s="15"/>
      <c r="O53" s="15"/>
      <c r="P53" s="15"/>
      <c r="Q53" s="15"/>
      <c r="R53" s="15"/>
      <c r="S53" s="15"/>
      <c r="T53" s="12"/>
    </row>
    <row r="54" spans="1:20" ht="33.75">
      <c r="A54" s="109"/>
      <c r="B54" s="111"/>
      <c r="C54" s="113"/>
      <c r="D54" s="34"/>
      <c r="E54" s="70" t="s">
        <v>75</v>
      </c>
      <c r="F54" s="70" t="s">
        <v>76</v>
      </c>
      <c r="G54" s="70" t="s">
        <v>77</v>
      </c>
      <c r="H54" s="70" t="s">
        <v>181</v>
      </c>
      <c r="I54" s="70"/>
      <c r="J54" s="70"/>
      <c r="K54" s="82"/>
      <c r="L54" s="82"/>
      <c r="M54" s="141"/>
      <c r="N54" s="16"/>
      <c r="O54" s="16"/>
      <c r="P54" s="16"/>
      <c r="Q54" s="16"/>
      <c r="R54" s="16"/>
      <c r="S54" s="16"/>
      <c r="T54" s="13"/>
    </row>
    <row r="55" spans="1:20" ht="12.75">
      <c r="A55" s="108" t="s">
        <v>78</v>
      </c>
      <c r="B55" s="110" t="s">
        <v>79</v>
      </c>
      <c r="C55" s="112" t="s">
        <v>80</v>
      </c>
      <c r="D55" s="32" t="s">
        <v>81</v>
      </c>
      <c r="E55" s="31"/>
      <c r="F55" s="31"/>
      <c r="G55" s="31"/>
      <c r="H55" s="31"/>
      <c r="I55" s="31"/>
      <c r="J55" s="31"/>
      <c r="K55" s="89"/>
      <c r="L55" s="89"/>
      <c r="M55" s="149"/>
      <c r="N55" s="14">
        <v>7238.1</v>
      </c>
      <c r="O55" s="14">
        <v>7238.1</v>
      </c>
      <c r="P55" s="14">
        <v>11056.1</v>
      </c>
      <c r="Q55" s="14">
        <v>13280.4</v>
      </c>
      <c r="R55" s="14">
        <v>11980.6</v>
      </c>
      <c r="S55" s="14">
        <v>12500.7</v>
      </c>
      <c r="T55" s="11"/>
    </row>
    <row r="56" spans="1:20" ht="90.75" customHeight="1">
      <c r="A56" s="114"/>
      <c r="B56" s="115"/>
      <c r="C56" s="116"/>
      <c r="D56" s="33"/>
      <c r="E56" s="69" t="s">
        <v>187</v>
      </c>
      <c r="F56" s="69" t="s">
        <v>13</v>
      </c>
      <c r="G56" s="69" t="s">
        <v>14</v>
      </c>
      <c r="H56" s="69" t="s">
        <v>37</v>
      </c>
      <c r="I56" s="69" t="s">
        <v>179</v>
      </c>
      <c r="J56" s="69" t="s">
        <v>182</v>
      </c>
      <c r="K56" s="79" t="s">
        <v>272</v>
      </c>
      <c r="L56" s="79"/>
      <c r="M56" s="140" t="s">
        <v>270</v>
      </c>
      <c r="N56" s="15"/>
      <c r="O56" s="15"/>
      <c r="P56" s="15"/>
      <c r="Q56" s="15"/>
      <c r="R56" s="15"/>
      <c r="S56" s="15"/>
      <c r="T56" s="12"/>
    </row>
    <row r="57" spans="1:20" ht="125.25" customHeight="1">
      <c r="A57" s="114"/>
      <c r="B57" s="115"/>
      <c r="C57" s="116"/>
      <c r="D57" s="33"/>
      <c r="E57" s="70" t="s">
        <v>181</v>
      </c>
      <c r="F57" s="70"/>
      <c r="G57" s="70"/>
      <c r="H57" s="70" t="s">
        <v>247</v>
      </c>
      <c r="I57" s="70"/>
      <c r="J57" s="70" t="s">
        <v>249</v>
      </c>
      <c r="K57" s="70"/>
      <c r="L57" s="70"/>
      <c r="M57" s="147"/>
      <c r="N57" s="15"/>
      <c r="O57" s="15"/>
      <c r="P57" s="15"/>
      <c r="Q57" s="15"/>
      <c r="R57" s="15"/>
      <c r="S57" s="15"/>
      <c r="T57" s="12"/>
    </row>
    <row r="58" spans="1:20" ht="12.75">
      <c r="A58" s="108" t="s">
        <v>82</v>
      </c>
      <c r="B58" s="110" t="s">
        <v>83</v>
      </c>
      <c r="C58" s="112" t="s">
        <v>84</v>
      </c>
      <c r="D58" s="32" t="s">
        <v>85</v>
      </c>
      <c r="E58" s="31"/>
      <c r="F58" s="31"/>
      <c r="G58" s="31"/>
      <c r="H58" s="31"/>
      <c r="I58" s="31"/>
      <c r="J58" s="31"/>
      <c r="K58" s="31"/>
      <c r="L58" s="31"/>
      <c r="M58" s="144"/>
      <c r="N58" s="14">
        <v>993.3</v>
      </c>
      <c r="O58" s="14">
        <v>993.3</v>
      </c>
      <c r="P58" s="14">
        <v>565</v>
      </c>
      <c r="Q58" s="14">
        <v>300</v>
      </c>
      <c r="R58" s="14">
        <v>300</v>
      </c>
      <c r="S58" s="14">
        <v>300</v>
      </c>
      <c r="T58" s="11"/>
    </row>
    <row r="59" spans="1:20" ht="79.5" customHeight="1">
      <c r="A59" s="121"/>
      <c r="B59" s="122"/>
      <c r="C59" s="117"/>
      <c r="D59" s="33"/>
      <c r="E59" s="69" t="s">
        <v>187</v>
      </c>
      <c r="F59" s="69" t="s">
        <v>13</v>
      </c>
      <c r="G59" s="69" t="s">
        <v>14</v>
      </c>
      <c r="H59" s="69"/>
      <c r="I59" s="69"/>
      <c r="J59" s="69"/>
      <c r="K59" s="83" t="s">
        <v>265</v>
      </c>
      <c r="L59" s="88"/>
      <c r="M59" s="148" t="s">
        <v>238</v>
      </c>
      <c r="N59" s="15"/>
      <c r="O59" s="15"/>
      <c r="P59" s="15"/>
      <c r="Q59" s="15"/>
      <c r="R59" s="15"/>
      <c r="S59" s="15"/>
      <c r="T59" s="12"/>
    </row>
    <row r="60" spans="1:20" ht="161.25" customHeight="1">
      <c r="A60" s="109"/>
      <c r="B60" s="111"/>
      <c r="C60" s="113"/>
      <c r="D60" s="34"/>
      <c r="E60" s="70" t="s">
        <v>207</v>
      </c>
      <c r="F60" s="70" t="s">
        <v>208</v>
      </c>
      <c r="G60" s="70" t="s">
        <v>209</v>
      </c>
      <c r="H60" s="70"/>
      <c r="I60" s="70"/>
      <c r="J60" s="70"/>
      <c r="K60" s="83" t="s">
        <v>268</v>
      </c>
      <c r="L60" s="88"/>
      <c r="M60" s="148" t="s">
        <v>242</v>
      </c>
      <c r="N60" s="16"/>
      <c r="O60" s="16"/>
      <c r="P60" s="16"/>
      <c r="Q60" s="16"/>
      <c r="R60" s="16"/>
      <c r="S60" s="16"/>
      <c r="T60" s="13"/>
    </row>
    <row r="61" spans="1:20" ht="12.75">
      <c r="A61" s="108" t="s">
        <v>86</v>
      </c>
      <c r="B61" s="110" t="s">
        <v>87</v>
      </c>
      <c r="C61" s="112" t="s">
        <v>88</v>
      </c>
      <c r="D61" s="32" t="s">
        <v>74</v>
      </c>
      <c r="E61" s="31"/>
      <c r="F61" s="31"/>
      <c r="G61" s="31"/>
      <c r="H61" s="31"/>
      <c r="I61" s="31"/>
      <c r="J61" s="31"/>
      <c r="K61" s="31"/>
      <c r="L61" s="31"/>
      <c r="M61" s="144"/>
      <c r="N61" s="14">
        <v>440.4</v>
      </c>
      <c r="O61" s="14">
        <v>440.4</v>
      </c>
      <c r="P61" s="14">
        <v>477.6</v>
      </c>
      <c r="Q61" s="14">
        <v>600</v>
      </c>
      <c r="R61" s="14">
        <v>626.4</v>
      </c>
      <c r="S61" s="14">
        <v>655.2</v>
      </c>
      <c r="T61" s="11"/>
    </row>
    <row r="62" spans="1:20" ht="90">
      <c r="A62" s="109"/>
      <c r="B62" s="111"/>
      <c r="C62" s="113"/>
      <c r="D62" s="34"/>
      <c r="E62" s="35" t="s">
        <v>187</v>
      </c>
      <c r="F62" s="35" t="s">
        <v>13</v>
      </c>
      <c r="G62" s="35" t="s">
        <v>14</v>
      </c>
      <c r="H62" s="35" t="s">
        <v>181</v>
      </c>
      <c r="I62" s="35"/>
      <c r="J62" s="35"/>
      <c r="K62" s="79" t="s">
        <v>272</v>
      </c>
      <c r="L62" s="79"/>
      <c r="M62" s="140" t="s">
        <v>270</v>
      </c>
      <c r="N62" s="16"/>
      <c r="O62" s="16"/>
      <c r="P62" s="16"/>
      <c r="Q62" s="16"/>
      <c r="R62" s="16"/>
      <c r="S62" s="16"/>
      <c r="T62" s="13"/>
    </row>
    <row r="63" spans="1:20" ht="12.75">
      <c r="A63" s="108" t="s">
        <v>89</v>
      </c>
      <c r="B63" s="110" t="s">
        <v>90</v>
      </c>
      <c r="C63" s="112" t="s">
        <v>91</v>
      </c>
      <c r="D63" s="32" t="s">
        <v>41</v>
      </c>
      <c r="E63" s="31"/>
      <c r="F63" s="31"/>
      <c r="G63" s="31"/>
      <c r="H63" s="31"/>
      <c r="I63" s="31"/>
      <c r="J63" s="31"/>
      <c r="K63" s="31"/>
      <c r="L63" s="31"/>
      <c r="M63" s="144"/>
      <c r="N63" s="14">
        <v>113.1</v>
      </c>
      <c r="O63" s="14">
        <v>113.1</v>
      </c>
      <c r="P63" s="14">
        <v>113.1</v>
      </c>
      <c r="Q63" s="14">
        <v>111.5</v>
      </c>
      <c r="R63" s="14">
        <v>111.5</v>
      </c>
      <c r="S63" s="14">
        <v>111.5</v>
      </c>
      <c r="T63" s="11"/>
    </row>
    <row r="64" spans="1:20" ht="112.5">
      <c r="A64" s="109"/>
      <c r="B64" s="111"/>
      <c r="C64" s="113"/>
      <c r="D64" s="34"/>
      <c r="E64" s="35" t="s">
        <v>187</v>
      </c>
      <c r="F64" s="35" t="s">
        <v>13</v>
      </c>
      <c r="G64" s="35" t="s">
        <v>14</v>
      </c>
      <c r="H64" s="35" t="s">
        <v>46</v>
      </c>
      <c r="I64" s="35" t="s">
        <v>36</v>
      </c>
      <c r="J64" s="35" t="s">
        <v>47</v>
      </c>
      <c r="K64" s="90" t="s">
        <v>256</v>
      </c>
      <c r="L64" s="91"/>
      <c r="M64" s="150"/>
      <c r="N64" s="16"/>
      <c r="O64" s="16"/>
      <c r="P64" s="16"/>
      <c r="Q64" s="16"/>
      <c r="R64" s="16"/>
      <c r="S64" s="16"/>
      <c r="T64" s="13"/>
    </row>
    <row r="65" spans="1:20" ht="12.75">
      <c r="A65" s="108" t="s">
        <v>92</v>
      </c>
      <c r="B65" s="110" t="s">
        <v>93</v>
      </c>
      <c r="C65" s="112" t="s">
        <v>94</v>
      </c>
      <c r="D65" s="32" t="s">
        <v>85</v>
      </c>
      <c r="E65" s="31"/>
      <c r="F65" s="31"/>
      <c r="G65" s="31"/>
      <c r="H65" s="31"/>
      <c r="I65" s="31"/>
      <c r="J65" s="31"/>
      <c r="K65" s="31"/>
      <c r="L65" s="31"/>
      <c r="M65" s="144"/>
      <c r="N65" s="14">
        <v>3.3</v>
      </c>
      <c r="O65" s="14">
        <v>3.3</v>
      </c>
      <c r="P65" s="14">
        <v>-66.4</v>
      </c>
      <c r="Q65" s="14">
        <v>50</v>
      </c>
      <c r="R65" s="14">
        <v>100</v>
      </c>
      <c r="S65" s="14">
        <v>100</v>
      </c>
      <c r="T65" s="11"/>
    </row>
    <row r="66" spans="1:20" ht="137.25" customHeight="1">
      <c r="A66" s="121"/>
      <c r="B66" s="122"/>
      <c r="C66" s="117"/>
      <c r="D66" s="33"/>
      <c r="E66" s="71" t="s">
        <v>210</v>
      </c>
      <c r="F66" s="71" t="s">
        <v>211</v>
      </c>
      <c r="G66" s="71" t="s">
        <v>212</v>
      </c>
      <c r="H66" s="69"/>
      <c r="I66" s="69"/>
      <c r="J66" s="69"/>
      <c r="K66" s="92" t="s">
        <v>273</v>
      </c>
      <c r="L66" s="93"/>
      <c r="M66" s="151">
        <v>41640</v>
      </c>
      <c r="N66" s="15"/>
      <c r="O66" s="15"/>
      <c r="P66" s="15"/>
      <c r="Q66" s="15"/>
      <c r="R66" s="15"/>
      <c r="S66" s="15"/>
      <c r="T66" s="12"/>
    </row>
    <row r="67" spans="1:20" ht="56.25">
      <c r="A67" s="109"/>
      <c r="B67" s="111"/>
      <c r="C67" s="113"/>
      <c r="D67" s="34"/>
      <c r="E67" s="70" t="s">
        <v>187</v>
      </c>
      <c r="F67" s="70" t="s">
        <v>13</v>
      </c>
      <c r="G67" s="70" t="s">
        <v>14</v>
      </c>
      <c r="H67" s="70" t="s">
        <v>181</v>
      </c>
      <c r="I67" s="70"/>
      <c r="J67" s="70"/>
      <c r="K67" s="70"/>
      <c r="L67" s="70"/>
      <c r="M67" s="147"/>
      <c r="N67" s="16"/>
      <c r="O67" s="16"/>
      <c r="P67" s="16"/>
      <c r="Q67" s="16"/>
      <c r="R67" s="16"/>
      <c r="S67" s="16"/>
      <c r="T67" s="13"/>
    </row>
    <row r="68" spans="1:20" ht="12.75">
      <c r="A68" s="108" t="s">
        <v>95</v>
      </c>
      <c r="B68" s="110" t="s">
        <v>96</v>
      </c>
      <c r="C68" s="112" t="s">
        <v>97</v>
      </c>
      <c r="D68" s="32" t="s">
        <v>98</v>
      </c>
      <c r="E68" s="68"/>
      <c r="F68" s="68"/>
      <c r="G68" s="68"/>
      <c r="H68" s="68"/>
      <c r="I68" s="68"/>
      <c r="J68" s="68"/>
      <c r="K68" s="68"/>
      <c r="L68" s="68"/>
      <c r="M68" s="142"/>
      <c r="N68" s="14">
        <v>53</v>
      </c>
      <c r="O68" s="14">
        <v>53</v>
      </c>
      <c r="P68" s="14"/>
      <c r="Q68" s="14"/>
      <c r="R68" s="14"/>
      <c r="S68" s="14"/>
      <c r="T68" s="11"/>
    </row>
    <row r="69" spans="1:20" ht="81" customHeight="1">
      <c r="A69" s="114"/>
      <c r="B69" s="115"/>
      <c r="C69" s="116"/>
      <c r="D69" s="33"/>
      <c r="E69" s="70" t="s">
        <v>187</v>
      </c>
      <c r="F69" s="70" t="s">
        <v>13</v>
      </c>
      <c r="G69" s="70" t="s">
        <v>14</v>
      </c>
      <c r="H69" s="70" t="s">
        <v>99</v>
      </c>
      <c r="I69" s="70" t="s">
        <v>76</v>
      </c>
      <c r="J69" s="70" t="s">
        <v>100</v>
      </c>
      <c r="K69" s="83" t="s">
        <v>268</v>
      </c>
      <c r="L69" s="88"/>
      <c r="M69" s="148" t="s">
        <v>242</v>
      </c>
      <c r="N69" s="15"/>
      <c r="O69" s="15"/>
      <c r="P69" s="15"/>
      <c r="Q69" s="15"/>
      <c r="R69" s="15"/>
      <c r="S69" s="15"/>
      <c r="T69" s="12"/>
    </row>
    <row r="70" spans="1:20" ht="67.5">
      <c r="A70" s="103" t="s">
        <v>228</v>
      </c>
      <c r="B70" s="104" t="s">
        <v>229</v>
      </c>
      <c r="C70" s="105" t="s">
        <v>230</v>
      </c>
      <c r="D70" s="98"/>
      <c r="E70" s="106"/>
      <c r="F70" s="106"/>
      <c r="G70" s="106"/>
      <c r="H70" s="106"/>
      <c r="I70" s="106"/>
      <c r="J70" s="106"/>
      <c r="K70" s="106"/>
      <c r="L70" s="106"/>
      <c r="M70" s="152"/>
      <c r="N70" s="99">
        <f aca="true" t="shared" si="0" ref="N70:S70">N71</f>
        <v>311.8</v>
      </c>
      <c r="O70" s="99">
        <f t="shared" si="0"/>
        <v>141.5</v>
      </c>
      <c r="P70" s="99">
        <f t="shared" si="0"/>
        <v>0</v>
      </c>
      <c r="Q70" s="99">
        <f t="shared" si="0"/>
        <v>0</v>
      </c>
      <c r="R70" s="99">
        <f t="shared" si="0"/>
        <v>0</v>
      </c>
      <c r="S70" s="99">
        <f t="shared" si="0"/>
        <v>0</v>
      </c>
      <c r="T70" s="107"/>
    </row>
    <row r="71" spans="1:20" ht="12.75" customHeight="1">
      <c r="A71" s="45" t="s">
        <v>231</v>
      </c>
      <c r="B71" s="118" t="s">
        <v>232</v>
      </c>
      <c r="C71" s="46" t="s">
        <v>233</v>
      </c>
      <c r="D71" s="30" t="s">
        <v>234</v>
      </c>
      <c r="E71" s="47"/>
      <c r="F71" s="47"/>
      <c r="G71" s="47"/>
      <c r="H71" s="47"/>
      <c r="I71" s="47"/>
      <c r="J71" s="47"/>
      <c r="K71" s="47"/>
      <c r="L71" s="47"/>
      <c r="M71" s="153"/>
      <c r="N71" s="9">
        <v>311.8</v>
      </c>
      <c r="O71" s="9">
        <v>141.5</v>
      </c>
      <c r="P71" s="9">
        <v>0</v>
      </c>
      <c r="Q71" s="9">
        <v>0</v>
      </c>
      <c r="R71" s="9">
        <v>0</v>
      </c>
      <c r="S71" s="9">
        <v>0</v>
      </c>
      <c r="T71" s="10"/>
    </row>
    <row r="72" spans="1:20" ht="68.25" customHeight="1">
      <c r="A72" s="45"/>
      <c r="B72" s="119"/>
      <c r="C72" s="43"/>
      <c r="D72" s="33"/>
      <c r="E72" s="48" t="s">
        <v>235</v>
      </c>
      <c r="F72" s="49" t="s">
        <v>236</v>
      </c>
      <c r="G72" s="50" t="s">
        <v>237</v>
      </c>
      <c r="H72" s="51"/>
      <c r="I72" s="52"/>
      <c r="J72" s="53"/>
      <c r="K72" s="101" t="s">
        <v>275</v>
      </c>
      <c r="L72" s="54"/>
      <c r="M72" s="154" t="s">
        <v>242</v>
      </c>
      <c r="N72" s="15"/>
      <c r="O72" s="15"/>
      <c r="P72" s="15"/>
      <c r="Q72" s="15"/>
      <c r="R72" s="15"/>
      <c r="S72" s="15"/>
      <c r="T72" s="12"/>
    </row>
    <row r="73" spans="1:20" ht="89.25" customHeight="1">
      <c r="A73" s="45"/>
      <c r="B73" s="119"/>
      <c r="C73" s="43"/>
      <c r="D73" s="33"/>
      <c r="E73" s="55" t="s">
        <v>239</v>
      </c>
      <c r="F73" s="56" t="s">
        <v>240</v>
      </c>
      <c r="G73" s="57" t="s">
        <v>241</v>
      </c>
      <c r="H73" s="58"/>
      <c r="I73" s="59"/>
      <c r="J73" s="60"/>
      <c r="K73" s="83" t="s">
        <v>268</v>
      </c>
      <c r="L73" s="88"/>
      <c r="M73" s="148" t="s">
        <v>242</v>
      </c>
      <c r="N73" s="15"/>
      <c r="O73" s="15"/>
      <c r="P73" s="15"/>
      <c r="Q73" s="15"/>
      <c r="R73" s="15"/>
      <c r="S73" s="15"/>
      <c r="T73" s="12"/>
    </row>
    <row r="74" spans="1:20" ht="75.75" customHeight="1">
      <c r="A74" s="45"/>
      <c r="B74" s="119"/>
      <c r="C74" s="43"/>
      <c r="D74" s="33"/>
      <c r="E74" s="61"/>
      <c r="F74" s="61"/>
      <c r="G74" s="61"/>
      <c r="H74" s="62"/>
      <c r="I74" s="59"/>
      <c r="J74" s="60"/>
      <c r="K74" s="102" t="s">
        <v>276</v>
      </c>
      <c r="L74" s="63"/>
      <c r="M74" s="155" t="s">
        <v>238</v>
      </c>
      <c r="N74" s="15"/>
      <c r="O74" s="15"/>
      <c r="P74" s="15"/>
      <c r="Q74" s="15"/>
      <c r="R74" s="15"/>
      <c r="S74" s="15"/>
      <c r="T74" s="12"/>
    </row>
    <row r="75" spans="1:20" ht="75.75" customHeight="1">
      <c r="A75" s="45"/>
      <c r="B75" s="120"/>
      <c r="C75" s="43"/>
      <c r="D75" s="33"/>
      <c r="E75" s="64"/>
      <c r="F75" s="64"/>
      <c r="G75" s="64"/>
      <c r="H75" s="65"/>
      <c r="I75" s="66"/>
      <c r="J75" s="67"/>
      <c r="K75" s="83" t="s">
        <v>265</v>
      </c>
      <c r="L75" s="88"/>
      <c r="M75" s="148" t="s">
        <v>238</v>
      </c>
      <c r="N75" s="15"/>
      <c r="O75" s="15"/>
      <c r="P75" s="15"/>
      <c r="Q75" s="15"/>
      <c r="R75" s="15"/>
      <c r="S75" s="15"/>
      <c r="T75" s="12"/>
    </row>
    <row r="76" spans="1:20" ht="67.5">
      <c r="A76" s="95" t="s">
        <v>149</v>
      </c>
      <c r="B76" s="96" t="s">
        <v>101</v>
      </c>
      <c r="C76" s="97" t="s">
        <v>102</v>
      </c>
      <c r="D76" s="98"/>
      <c r="E76" s="96"/>
      <c r="F76" s="96"/>
      <c r="G76" s="96"/>
      <c r="H76" s="96"/>
      <c r="I76" s="96"/>
      <c r="J76" s="96"/>
      <c r="K76" s="96"/>
      <c r="L76" s="96"/>
      <c r="M76" s="156"/>
      <c r="N76" s="99">
        <f>N77+N82</f>
        <v>874.2</v>
      </c>
      <c r="O76" s="99">
        <f>O77+O82</f>
        <v>874.2</v>
      </c>
      <c r="P76" s="99">
        <v>1145.9</v>
      </c>
      <c r="Q76" s="99">
        <v>1148.3</v>
      </c>
      <c r="R76" s="99">
        <v>1148.3</v>
      </c>
      <c r="S76" s="99">
        <v>1148.3</v>
      </c>
      <c r="T76" s="100"/>
    </row>
    <row r="77" spans="1:20" ht="12.75">
      <c r="A77" s="108" t="s">
        <v>103</v>
      </c>
      <c r="B77" s="110" t="s">
        <v>104</v>
      </c>
      <c r="C77" s="112" t="s">
        <v>105</v>
      </c>
      <c r="D77" s="72" t="s">
        <v>106</v>
      </c>
      <c r="E77" s="68"/>
      <c r="F77" s="68"/>
      <c r="G77" s="68"/>
      <c r="H77" s="68"/>
      <c r="I77" s="68"/>
      <c r="J77" s="68"/>
      <c r="K77" s="68"/>
      <c r="L77" s="68"/>
      <c r="M77" s="142"/>
      <c r="N77" s="14">
        <v>600</v>
      </c>
      <c r="O77" s="14">
        <v>600</v>
      </c>
      <c r="P77" s="14">
        <v>599.2</v>
      </c>
      <c r="Q77" s="14">
        <v>600.8</v>
      </c>
      <c r="R77" s="14">
        <v>600.8</v>
      </c>
      <c r="S77" s="14">
        <v>600.8</v>
      </c>
      <c r="T77" s="11"/>
    </row>
    <row r="78" spans="1:20" ht="78.75">
      <c r="A78" s="114"/>
      <c r="B78" s="115"/>
      <c r="C78" s="116"/>
      <c r="D78" s="73"/>
      <c r="E78" s="69" t="s">
        <v>107</v>
      </c>
      <c r="F78" s="69" t="s">
        <v>25</v>
      </c>
      <c r="G78" s="69" t="s">
        <v>108</v>
      </c>
      <c r="H78" s="69" t="s">
        <v>251</v>
      </c>
      <c r="I78" s="69" t="s">
        <v>252</v>
      </c>
      <c r="J78" s="69" t="s">
        <v>253</v>
      </c>
      <c r="K78" s="83" t="s">
        <v>265</v>
      </c>
      <c r="L78" s="78"/>
      <c r="M78" s="145" t="s">
        <v>238</v>
      </c>
      <c r="N78" s="15"/>
      <c r="O78" s="15"/>
      <c r="P78" s="15"/>
      <c r="Q78" s="15"/>
      <c r="R78" s="15"/>
      <c r="S78" s="15"/>
      <c r="T78" s="12"/>
    </row>
    <row r="79" spans="1:20" ht="78.75">
      <c r="A79" s="114"/>
      <c r="B79" s="115"/>
      <c r="C79" s="116"/>
      <c r="D79" s="73"/>
      <c r="E79" s="69" t="s">
        <v>187</v>
      </c>
      <c r="F79" s="69" t="s">
        <v>52</v>
      </c>
      <c r="G79" s="69" t="s">
        <v>189</v>
      </c>
      <c r="H79" s="69" t="s">
        <v>37</v>
      </c>
      <c r="I79" s="69" t="s">
        <v>179</v>
      </c>
      <c r="J79" s="69" t="s">
        <v>182</v>
      </c>
      <c r="K79" s="83" t="s">
        <v>268</v>
      </c>
      <c r="L79" s="94"/>
      <c r="M79" s="146" t="s">
        <v>242</v>
      </c>
      <c r="N79" s="15"/>
      <c r="O79" s="15"/>
      <c r="P79" s="15"/>
      <c r="Q79" s="15"/>
      <c r="R79" s="15"/>
      <c r="S79" s="15"/>
      <c r="T79" s="12"/>
    </row>
    <row r="80" spans="1:20" ht="90">
      <c r="A80" s="114"/>
      <c r="B80" s="115"/>
      <c r="C80" s="116"/>
      <c r="D80" s="73"/>
      <c r="E80" s="69" t="s">
        <v>109</v>
      </c>
      <c r="F80" s="69" t="s">
        <v>110</v>
      </c>
      <c r="G80" s="69" t="s">
        <v>182</v>
      </c>
      <c r="H80" s="69" t="s">
        <v>111</v>
      </c>
      <c r="I80" s="69" t="s">
        <v>112</v>
      </c>
      <c r="J80" s="69" t="s">
        <v>113</v>
      </c>
      <c r="K80" s="69"/>
      <c r="L80" s="69"/>
      <c r="M80" s="157"/>
      <c r="N80" s="15"/>
      <c r="O80" s="15"/>
      <c r="P80" s="15"/>
      <c r="Q80" s="15"/>
      <c r="R80" s="15"/>
      <c r="S80" s="15"/>
      <c r="T80" s="12"/>
    </row>
    <row r="81" spans="1:20" ht="45">
      <c r="A81" s="109"/>
      <c r="B81" s="111"/>
      <c r="C81" s="113"/>
      <c r="D81" s="74"/>
      <c r="E81" s="70"/>
      <c r="F81" s="70"/>
      <c r="G81" s="70"/>
      <c r="H81" s="75" t="s">
        <v>213</v>
      </c>
      <c r="I81" s="75" t="s">
        <v>214</v>
      </c>
      <c r="J81" s="75" t="s">
        <v>215</v>
      </c>
      <c r="K81" s="75"/>
      <c r="L81" s="75"/>
      <c r="M81" s="158"/>
      <c r="N81" s="16"/>
      <c r="O81" s="16"/>
      <c r="P81" s="16"/>
      <c r="Q81" s="16"/>
      <c r="R81" s="16"/>
      <c r="S81" s="16"/>
      <c r="T81" s="13"/>
    </row>
    <row r="82" spans="1:20" ht="12.75">
      <c r="A82" s="108" t="s">
        <v>255</v>
      </c>
      <c r="B82" s="110" t="s">
        <v>151</v>
      </c>
      <c r="C82" s="112" t="s">
        <v>254</v>
      </c>
      <c r="D82" s="32" t="s">
        <v>114</v>
      </c>
      <c r="E82" s="31"/>
      <c r="F82" s="31"/>
      <c r="G82" s="31"/>
      <c r="H82" s="31"/>
      <c r="I82" s="31"/>
      <c r="J82" s="31"/>
      <c r="K82" s="31"/>
      <c r="L82" s="31"/>
      <c r="M82" s="144"/>
      <c r="N82" s="14">
        <v>274.2</v>
      </c>
      <c r="O82" s="14">
        <v>274.2</v>
      </c>
      <c r="P82" s="14">
        <v>546.7</v>
      </c>
      <c r="Q82" s="14">
        <v>547.5</v>
      </c>
      <c r="R82" s="14">
        <v>547.5</v>
      </c>
      <c r="S82" s="14">
        <v>547.5</v>
      </c>
      <c r="T82" s="11"/>
    </row>
    <row r="83" spans="1:20" ht="78.75">
      <c r="A83" s="114"/>
      <c r="B83" s="115"/>
      <c r="C83" s="116"/>
      <c r="D83" s="33"/>
      <c r="E83" s="69" t="s">
        <v>187</v>
      </c>
      <c r="F83" s="69" t="s">
        <v>52</v>
      </c>
      <c r="G83" s="69" t="s">
        <v>189</v>
      </c>
      <c r="H83" s="69" t="s">
        <v>37</v>
      </c>
      <c r="I83" s="69" t="s">
        <v>179</v>
      </c>
      <c r="J83" s="69" t="s">
        <v>182</v>
      </c>
      <c r="K83" s="83" t="s">
        <v>265</v>
      </c>
      <c r="L83" s="78"/>
      <c r="M83" s="145" t="s">
        <v>238</v>
      </c>
      <c r="N83" s="15"/>
      <c r="O83" s="15"/>
      <c r="P83" s="15"/>
      <c r="Q83" s="15"/>
      <c r="R83" s="15"/>
      <c r="S83" s="15"/>
      <c r="T83" s="12"/>
    </row>
    <row r="84" spans="1:20" ht="78.75">
      <c r="A84" s="114"/>
      <c r="B84" s="115"/>
      <c r="C84" s="116"/>
      <c r="D84" s="33"/>
      <c r="E84" s="69" t="s">
        <v>181</v>
      </c>
      <c r="F84" s="69"/>
      <c r="G84" s="69"/>
      <c r="H84" s="69" t="s">
        <v>152</v>
      </c>
      <c r="I84" s="69" t="s">
        <v>45</v>
      </c>
      <c r="J84" s="69" t="s">
        <v>153</v>
      </c>
      <c r="K84" s="83" t="s">
        <v>268</v>
      </c>
      <c r="L84" s="94"/>
      <c r="M84" s="146" t="s">
        <v>242</v>
      </c>
      <c r="N84" s="15"/>
      <c r="O84" s="15"/>
      <c r="P84" s="15"/>
      <c r="Q84" s="15"/>
      <c r="R84" s="15"/>
      <c r="S84" s="15"/>
      <c r="T84" s="12"/>
    </row>
    <row r="85" spans="1:20" ht="56.25">
      <c r="A85" s="114"/>
      <c r="B85" s="115"/>
      <c r="C85" s="116"/>
      <c r="D85" s="33"/>
      <c r="E85" s="69"/>
      <c r="F85" s="69"/>
      <c r="G85" s="69"/>
      <c r="H85" s="69" t="s">
        <v>251</v>
      </c>
      <c r="I85" s="69" t="s">
        <v>252</v>
      </c>
      <c r="J85" s="69" t="s">
        <v>253</v>
      </c>
      <c r="K85" s="69"/>
      <c r="L85" s="69"/>
      <c r="M85" s="157"/>
      <c r="N85" s="15"/>
      <c r="O85" s="15"/>
      <c r="P85" s="15"/>
      <c r="Q85" s="15"/>
      <c r="R85" s="15"/>
      <c r="S85" s="15"/>
      <c r="T85" s="12"/>
    </row>
    <row r="86" spans="1:20" ht="45">
      <c r="A86" s="109"/>
      <c r="B86" s="111"/>
      <c r="C86" s="113"/>
      <c r="D86" s="34"/>
      <c r="E86" s="70" t="s">
        <v>181</v>
      </c>
      <c r="F86" s="70"/>
      <c r="G86" s="70"/>
      <c r="H86" s="75" t="s">
        <v>213</v>
      </c>
      <c r="I86" s="75" t="s">
        <v>214</v>
      </c>
      <c r="J86" s="75" t="s">
        <v>215</v>
      </c>
      <c r="K86" s="75"/>
      <c r="L86" s="75"/>
      <c r="M86" s="158"/>
      <c r="N86" s="16"/>
      <c r="O86" s="16"/>
      <c r="P86" s="16"/>
      <c r="Q86" s="16"/>
      <c r="R86" s="16"/>
      <c r="S86" s="16"/>
      <c r="T86" s="13"/>
    </row>
    <row r="87" spans="1:20" ht="90">
      <c r="A87" s="95" t="s">
        <v>150</v>
      </c>
      <c r="B87" s="96" t="s">
        <v>154</v>
      </c>
      <c r="C87" s="97" t="s">
        <v>155</v>
      </c>
      <c r="D87" s="98"/>
      <c r="E87" s="96"/>
      <c r="F87" s="96"/>
      <c r="G87" s="96"/>
      <c r="H87" s="96"/>
      <c r="I87" s="96"/>
      <c r="J87" s="96"/>
      <c r="K87" s="96"/>
      <c r="L87" s="96"/>
      <c r="M87" s="156"/>
      <c r="N87" s="99">
        <f>N89</f>
        <v>120.4</v>
      </c>
      <c r="O87" s="99">
        <f>O89</f>
        <v>120.4</v>
      </c>
      <c r="P87" s="99">
        <v>391.4</v>
      </c>
      <c r="Q87" s="99">
        <v>450</v>
      </c>
      <c r="R87" s="99">
        <v>450</v>
      </c>
      <c r="S87" s="99">
        <v>450</v>
      </c>
      <c r="T87" s="100"/>
    </row>
    <row r="88" spans="1:20" ht="12.75" customHeight="1">
      <c r="A88" s="44" t="s">
        <v>156</v>
      </c>
      <c r="B88" s="31" t="s">
        <v>157</v>
      </c>
      <c r="C88" s="42" t="s">
        <v>158</v>
      </c>
      <c r="D88" s="32" t="s">
        <v>159</v>
      </c>
      <c r="E88" s="31"/>
      <c r="F88" s="31"/>
      <c r="G88" s="31"/>
      <c r="H88" s="31"/>
      <c r="I88" s="31"/>
      <c r="J88" s="31"/>
      <c r="K88" s="31"/>
      <c r="L88" s="31"/>
      <c r="M88" s="144"/>
      <c r="N88" s="14"/>
      <c r="O88" s="14"/>
      <c r="P88" s="14"/>
      <c r="Q88" s="14"/>
      <c r="R88" s="14"/>
      <c r="S88" s="14"/>
      <c r="T88" s="11"/>
    </row>
    <row r="89" spans="1:20" ht="12.75">
      <c r="A89" s="108" t="s">
        <v>162</v>
      </c>
      <c r="B89" s="110" t="s">
        <v>163</v>
      </c>
      <c r="C89" s="112" t="s">
        <v>164</v>
      </c>
      <c r="D89" s="32" t="s">
        <v>216</v>
      </c>
      <c r="E89" s="68"/>
      <c r="F89" s="68"/>
      <c r="G89" s="68"/>
      <c r="H89" s="68"/>
      <c r="I89" s="68"/>
      <c r="J89" s="68"/>
      <c r="K89" s="68"/>
      <c r="L89" s="68"/>
      <c r="M89" s="142"/>
      <c r="N89" s="14">
        <v>120.4</v>
      </c>
      <c r="O89" s="14">
        <v>120.4</v>
      </c>
      <c r="P89" s="14">
        <v>391.4</v>
      </c>
      <c r="Q89" s="14">
        <v>450</v>
      </c>
      <c r="R89" s="14">
        <v>450</v>
      </c>
      <c r="S89" s="14">
        <v>450</v>
      </c>
      <c r="T89" s="11"/>
    </row>
    <row r="90" spans="1:20" ht="110.25" customHeight="1">
      <c r="A90" s="109"/>
      <c r="B90" s="111"/>
      <c r="C90" s="113"/>
      <c r="D90" s="34"/>
      <c r="E90" s="70" t="s">
        <v>187</v>
      </c>
      <c r="F90" s="70" t="s">
        <v>160</v>
      </c>
      <c r="G90" s="70" t="s">
        <v>161</v>
      </c>
      <c r="H90" s="70" t="s">
        <v>181</v>
      </c>
      <c r="I90" s="70"/>
      <c r="J90" s="70"/>
      <c r="K90" s="91" t="s">
        <v>274</v>
      </c>
      <c r="L90" s="91"/>
      <c r="M90" s="159">
        <v>40179</v>
      </c>
      <c r="N90" s="16"/>
      <c r="O90" s="16"/>
      <c r="P90" s="16"/>
      <c r="Q90" s="16"/>
      <c r="R90" s="16"/>
      <c r="S90" s="16"/>
      <c r="T90" s="13"/>
    </row>
    <row r="91" spans="1:20" ht="25.5" customHeight="1">
      <c r="A91" s="27" t="s">
        <v>148</v>
      </c>
      <c r="B91" s="28" t="s">
        <v>165</v>
      </c>
      <c r="C91" s="29" t="s">
        <v>166</v>
      </c>
      <c r="D91" s="30"/>
      <c r="E91" s="28"/>
      <c r="F91" s="28"/>
      <c r="G91" s="28"/>
      <c r="H91" s="28"/>
      <c r="I91" s="28"/>
      <c r="J91" s="28"/>
      <c r="K91" s="28"/>
      <c r="L91" s="28"/>
      <c r="M91" s="28"/>
      <c r="N91" s="9">
        <f>N8+N76+N87+N70</f>
        <v>144004.19999999998</v>
      </c>
      <c r="O91" s="9">
        <f>O8+O76+O87+O70</f>
        <v>125162.5</v>
      </c>
      <c r="P91" s="9">
        <v>118998.3</v>
      </c>
      <c r="Q91" s="9">
        <v>106769</v>
      </c>
      <c r="R91" s="9">
        <v>102332.3</v>
      </c>
      <c r="S91" s="9">
        <v>134433.9</v>
      </c>
      <c r="T91" s="10"/>
    </row>
    <row r="92" ht="12.75">
      <c r="A92" s="36" t="s">
        <v>194</v>
      </c>
    </row>
    <row r="95" spans="2:5" ht="12.75">
      <c r="B95" s="36" t="s">
        <v>279</v>
      </c>
      <c r="C95" s="36" t="s">
        <v>280</v>
      </c>
      <c r="E95" s="36" t="s">
        <v>281</v>
      </c>
    </row>
    <row r="97" spans="2:5" ht="12.75">
      <c r="B97" s="36" t="s">
        <v>282</v>
      </c>
      <c r="C97" s="36" t="s">
        <v>280</v>
      </c>
      <c r="E97" s="36" t="s">
        <v>283</v>
      </c>
    </row>
  </sheetData>
  <sheetProtection/>
  <mergeCells count="86">
    <mergeCell ref="R4:S4"/>
    <mergeCell ref="K4:M4"/>
    <mergeCell ref="E4:G4"/>
    <mergeCell ref="H4:J4"/>
    <mergeCell ref="N4:O4"/>
    <mergeCell ref="P4:P5"/>
    <mergeCell ref="T3:T5"/>
    <mergeCell ref="D2:Q2"/>
    <mergeCell ref="A9:A14"/>
    <mergeCell ref="B9:B14"/>
    <mergeCell ref="C9:C14"/>
    <mergeCell ref="A3:C5"/>
    <mergeCell ref="D3:D5"/>
    <mergeCell ref="N3:S3"/>
    <mergeCell ref="Q4:Q5"/>
    <mergeCell ref="E3:M3"/>
    <mergeCell ref="A15:A16"/>
    <mergeCell ref="B15:B16"/>
    <mergeCell ref="C15:C16"/>
    <mergeCell ref="A17:A18"/>
    <mergeCell ref="B17:B18"/>
    <mergeCell ref="C17:C18"/>
    <mergeCell ref="A19:A21"/>
    <mergeCell ref="B19:B21"/>
    <mergeCell ref="C19:C21"/>
    <mergeCell ref="A22:A24"/>
    <mergeCell ref="B22:B24"/>
    <mergeCell ref="C22:C24"/>
    <mergeCell ref="A25:A26"/>
    <mergeCell ref="B25:B26"/>
    <mergeCell ref="C25:C26"/>
    <mergeCell ref="A35:A37"/>
    <mergeCell ref="B35:B37"/>
    <mergeCell ref="C35:C37"/>
    <mergeCell ref="A27:A31"/>
    <mergeCell ref="B27:B31"/>
    <mergeCell ref="C27:C31"/>
    <mergeCell ref="A32:A34"/>
    <mergeCell ref="B32:B34"/>
    <mergeCell ref="C32:C34"/>
    <mergeCell ref="A44:A45"/>
    <mergeCell ref="B44:B45"/>
    <mergeCell ref="C44:C45"/>
    <mergeCell ref="A38:A40"/>
    <mergeCell ref="B38:B40"/>
    <mergeCell ref="C38:C40"/>
    <mergeCell ref="A41:A43"/>
    <mergeCell ref="B41:B43"/>
    <mergeCell ref="C41:C43"/>
    <mergeCell ref="A46:A49"/>
    <mergeCell ref="B46:B49"/>
    <mergeCell ref="C46:C49"/>
    <mergeCell ref="A50:A51"/>
    <mergeCell ref="B50:B51"/>
    <mergeCell ref="C50:C51"/>
    <mergeCell ref="C61:C62"/>
    <mergeCell ref="A52:A54"/>
    <mergeCell ref="B52:B54"/>
    <mergeCell ref="C52:C54"/>
    <mergeCell ref="A55:A57"/>
    <mergeCell ref="B55:B57"/>
    <mergeCell ref="C55:C57"/>
    <mergeCell ref="A63:A64"/>
    <mergeCell ref="B63:B64"/>
    <mergeCell ref="A65:A67"/>
    <mergeCell ref="B65:B67"/>
    <mergeCell ref="C63:C64"/>
    <mergeCell ref="A58:A60"/>
    <mergeCell ref="B58:B60"/>
    <mergeCell ref="C58:C60"/>
    <mergeCell ref="A61:A62"/>
    <mergeCell ref="B61:B62"/>
    <mergeCell ref="C65:C67"/>
    <mergeCell ref="A68:A69"/>
    <mergeCell ref="B68:B69"/>
    <mergeCell ref="C68:C69"/>
    <mergeCell ref="A77:A81"/>
    <mergeCell ref="B77:B81"/>
    <mergeCell ref="C77:C81"/>
    <mergeCell ref="B71:B75"/>
    <mergeCell ref="A89:A90"/>
    <mergeCell ref="B89:B90"/>
    <mergeCell ref="C89:C90"/>
    <mergeCell ref="A82:A86"/>
    <mergeCell ref="B82:B86"/>
    <mergeCell ref="C82:C86"/>
  </mergeCells>
  <printOptions/>
  <pageMargins left="0.66" right="0.42" top="0.72" bottom="0.83" header="0.39" footer="0.5"/>
  <pageSetup fitToHeight="0" fitToWidth="1" horizontalDpi="600" verticalDpi="600" orientation="landscape" paperSize="8" scale="42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mtarasov</dc:creator>
  <cp:keywords/>
  <dc:description/>
  <cp:lastModifiedBy>Ира</cp:lastModifiedBy>
  <cp:lastPrinted>2016-01-12T08:40:06Z</cp:lastPrinted>
  <dcterms:created xsi:type="dcterms:W3CDTF">2007-10-09T08:43:44Z</dcterms:created>
  <dcterms:modified xsi:type="dcterms:W3CDTF">2016-01-12T08:41:16Z</dcterms:modified>
  <cp:category/>
  <cp:version/>
  <cp:contentType/>
  <cp:contentStatus/>
</cp:coreProperties>
</file>