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570" windowHeight="1179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<sst xmlns="http://schemas.openxmlformats.org/spreadsheetml/2006/main" count="485" uniqueCount="308">
  <si>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</si>
  <si>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</si>
  <si>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</si>
  <si>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</si>
  <si>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</si>
  <si>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</si>
  <si>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</si>
  <si>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</si>
  <si>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</si>
  <si>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0111,0113,1301</t>
  </si>
  <si>
    <t>ст. 14</t>
  </si>
  <si>
    <t>06-10-2003 - не установлен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</si>
  <si>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</si>
  <si>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</si>
  <si>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</si>
  <si>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</si>
  <si>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</si>
  <si>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</si>
  <si>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</si>
  <si>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</si>
  <si>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</si>
  <si>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</si>
  <si>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</si>
  <si>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</si>
  <si>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</si>
  <si>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</si>
  <si>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0113,0501</t>
  </si>
  <si>
    <t>, п. 6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</si>
  <si>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</si>
  <si>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</si>
  <si>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</si>
  <si>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</si>
  <si>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</si>
  <si>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</si>
  <si>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</si>
  <si>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</si>
  <si>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</si>
  <si>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</si>
  <si>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</si>
  <si>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</si>
  <si>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0410,0502</t>
  </si>
  <si>
    <t>0801,0804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</si>
  <si>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</si>
  <si>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</si>
  <si>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</si>
  <si>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</si>
  <si>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</si>
  <si>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</si>
  <si>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</si>
  <si>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</si>
  <si>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</si>
  <si>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</si>
  <si>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</si>
  <si>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</si>
  <si>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</si>
  <si>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0409,0501,0503</t>
  </si>
  <si>
    <t>1.1.29.</t>
  </si>
  <si>
    <t>РП-А-2900</t>
  </si>
  <si>
    <t>0412</t>
  </si>
  <si>
    <t>1.1.31.</t>
  </si>
  <si>
    <t>организация ритуальных услуг и содержание мест захоронения</t>
  </si>
  <si>
    <t>РП-А-3100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</si>
  <si>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</si>
  <si>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</si>
  <si>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</si>
  <si>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</si>
  <si>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</si>
  <si>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</si>
  <si>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</si>
  <si>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</si>
  <si>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</si>
  <si>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</si>
  <si>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</si>
  <si>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</si>
  <si>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0104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</si>
  <si>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</si>
  <si>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</si>
  <si>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</si>
  <si>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</si>
  <si>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</si>
  <si>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</si>
  <si>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</si>
  <si>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</si>
  <si>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</si>
  <si>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</si>
  <si>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</si>
  <si>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</si>
  <si>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</si>
  <si>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</si>
  <si>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</si>
  <si>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</si>
  <si>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</si>
  <si>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</si>
  <si>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</si>
  <si>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</si>
  <si>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</si>
  <si>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</si>
  <si>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гр.13</t>
  </si>
  <si>
    <t>гр.14</t>
  </si>
  <si>
    <t>гр.15</t>
  </si>
  <si>
    <t>гр.16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</si>
  <si>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</si>
  <si>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</si>
  <si>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гр.17</t>
  </si>
  <si>
    <t>гр.18</t>
  </si>
  <si>
    <t>гр.19</t>
  </si>
  <si>
    <t>1.</t>
  </si>
  <si>
    <t>1.1.</t>
  </si>
  <si>
    <t/>
  </si>
  <si>
    <t>1.3.</t>
  </si>
  <si>
    <t>1.4.</t>
  </si>
  <si>
    <t>1.3.6.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</si>
  <si>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</si>
  <si>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</si>
  <si>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</si>
  <si>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</si>
  <si>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</si>
  <si>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0501</t>
  </si>
  <si>
    <t>1.4.10.</t>
  </si>
  <si>
    <t>иные расходные обязательства за счет собственных доходов</t>
  </si>
  <si>
    <t>РП-Г-1000</t>
  </si>
  <si>
    <t>ИТОГО расходные обязательства поселений</t>
  </si>
  <si>
    <t>РП-И-9999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</si>
  <si>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</si>
  <si>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</si>
  <si>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</si>
  <si>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</si>
  <si>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</si>
  <si>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</si>
  <si>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</si>
  <si>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0102,0103,0104,0106,0113,1001</t>
  </si>
  <si>
    <t xml:space="preserve">  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</si>
  <si>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</si>
  <si>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</si>
  <si>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</si>
  <si>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</si>
  <si>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</si>
  <si>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</si>
  <si>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</si>
  <si>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</si>
  <si>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</si>
  <si>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</si>
  <si>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</si>
  <si>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 xml:space="preserve"> </t>
  </si>
  <si>
    <t>0310</t>
  </si>
  <si>
    <t>0113,1003</t>
  </si>
  <si>
    <t>гр.10</t>
  </si>
  <si>
    <t>гр.11</t>
  </si>
  <si>
    <t>гр.12</t>
  </si>
  <si>
    <t>Нормативные правовые акты, договоры, соглашения муниципального образования</t>
  </si>
  <si>
    <t>0409,0412</t>
  </si>
  <si>
    <t>1102</t>
  </si>
  <si>
    <t>отчетный  финансовый год (2014г)</t>
  </si>
  <si>
    <t>текущий финансовый год (2015г)</t>
  </si>
  <si>
    <t>очередной финансовый год (2016г)</t>
  </si>
  <si>
    <t>плановый период (2017-2018гг)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</si>
  <si>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</si>
  <si>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</si>
  <si>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</si>
  <si>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1.2.10.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</si>
  <si>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</si>
  <si>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РП-Б-1000</t>
  </si>
  <si>
    <t>0409</t>
  </si>
  <si>
    <t>Федеральный закон от 06.10.2003 № 131-ФЗ "Об общих принципах организации местного самоуправления в Российской Федерации"</t>
  </si>
  <si>
    <t>Ст.15</t>
  </si>
  <si>
    <t>06.10.2003 - не установ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</si>
  <si>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"</t>
  </si>
  <si>
    <t>Ст.13</t>
  </si>
  <si>
    <t>12.11.2007 - не установ</t>
  </si>
  <si>
    <t>01.01.2014-31.12.2014</t>
  </si>
  <si>
    <t>01.01.2015-31.12.2015</t>
  </si>
  <si>
    <t>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2014 год от 11.12.2013 г. б/н</t>
  </si>
  <si>
    <t>Федеральный закон от 02.03.2007 № 25-ФЗ "О муниципальной службе в Российской Федерации"</t>
  </si>
  <si>
    <t>Федеральный закон от 25.12.2008 № 273-ФЗ "О противодействии коррупции"</t>
  </si>
  <si>
    <t>Федеральный закон от 05.04.2013 № 44-ФЗ "О контрактной системе в сфере закупок товаров, работ, услуг для обеспечения государственных и муниципальных нужд"</t>
  </si>
  <si>
    <t>Ст.34</t>
  </si>
  <si>
    <t>Ст.5,6</t>
  </si>
  <si>
    <t>Ст.24,93</t>
  </si>
  <si>
    <t>01.06.2007 - не установ</t>
  </si>
  <si>
    <t>29.12.2008 - не установ</t>
  </si>
  <si>
    <t>08.04.2013 - не установ</t>
  </si>
  <si>
    <t>Постановление Правительства Ленинградской области от 31.03.2014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</si>
  <si>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Закон Ленинградской области от 11.03.2008 № 14-оз "О правовом регулировании муниципальной службы в Ленинградской области"</t>
  </si>
  <si>
    <t>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</si>
  <si>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Ст.11</t>
  </si>
  <si>
    <t>07.04.2014 - 31.12.2014</t>
  </si>
  <si>
    <t>19.04.2008 - не установ</t>
  </si>
  <si>
    <t>17.03.2015 - 31.12.2015</t>
  </si>
  <si>
    <t xml:space="preserve"> 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2014 год</t>
  </si>
  <si>
    <t xml:space="preserve">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2015 год                                                       </t>
  </si>
  <si>
    <t>01.01.2014- 31.12.2014</t>
  </si>
  <si>
    <t>Областной закон Ленинградской области от 15.03.2012 № 20-оз "О муниципальных выборах в Ленинградской области"</t>
  </si>
  <si>
    <t>Ст.37</t>
  </si>
  <si>
    <t>27.03.2012 - не установ</t>
  </si>
  <si>
    <t>Федеральный закон от 24.07.2007 № 221-ФЗ "О государственном кадастре недвижимости"</t>
  </si>
  <si>
    <t>Ст.14</t>
  </si>
  <si>
    <t>30.07.2007 - не установ</t>
  </si>
  <si>
    <t>01.01.2015- 31.12.2015</t>
  </si>
  <si>
    <t>Федеральный закон от 07.12.2011 № 416-ФЗ "О водоснабжении и водоотведении"</t>
  </si>
  <si>
    <t>Федеральный закон от 30.12.2004 № 210-ФЗ "Об основах регулирования тарифов организаций коммунального комплекса"</t>
  </si>
  <si>
    <t>Федеральный закон от 27.07.2010 № 190-ФЗ "О теплоснабжении"</t>
  </si>
  <si>
    <t>Ст.6</t>
  </si>
  <si>
    <t>Ст.5</t>
  </si>
  <si>
    <t>08.12.2011 - не установ</t>
  </si>
  <si>
    <t>01.01.2006 - не установ</t>
  </si>
  <si>
    <t>30.07.2010 - не установ</t>
  </si>
  <si>
    <t xml:space="preserve">Постановление Правительства РФ от 22.12.2010 № 1092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
</t>
  </si>
  <si>
    <t>24.01.2011 - не установ</t>
  </si>
  <si>
    <t>Постановление Правительства Ленинградской области от 30.12.2009 № 412 "Об утверждении Положения о формировании и реализации адресной инвестиционной программы за счет средств областного бюджета"</t>
  </si>
  <si>
    <t>Постановление Правительства Ленинградской области от 26.05.2014 № 190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 на 2014-2029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</si>
  <si>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</si>
  <si>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Постановление Правительства Ленинградской области от 30.09.2014 № 446 "Об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Ленинградской области на 2014-2016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</si>
  <si>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01.01.2010 - не установ</t>
  </si>
  <si>
    <t>02.06.2014 - не установ</t>
  </si>
  <si>
    <t>29.05.2015 - не установ</t>
  </si>
  <si>
    <t>30.09.2014 - не установ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</si>
  <si>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</si>
  <si>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Постановление Ленинградской области от 18.03.2015 № 71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31 марта 2014 года N 93"</t>
  </si>
  <si>
    <t>31.03.2014 - не установ</t>
  </si>
  <si>
    <t>23.03.2015 - не установ</t>
  </si>
  <si>
    <t>Федеральный закон от 29.12.2004 № 188-ФЗ "Жилищный кодекс"</t>
  </si>
  <si>
    <t>01.03.2005 - не установ</t>
  </si>
  <si>
    <t>Федеральный закон от 21.12.1994 № 68-ФЗ "О защите населения в территории от чрезвычайных ситуаций природного и техногенного характера"</t>
  </si>
  <si>
    <t>Ст.11,22,23,24</t>
  </si>
  <si>
    <t>24.12.1994 - не установ</t>
  </si>
  <si>
    <t>Закон Ленинградской области от 13.11.2003 № 93-оз "О защите населения и территорий Ленинградской области от чрезвычайных ситуаций природного и техногенного характера"</t>
  </si>
  <si>
    <t>Постановление Правительства Ленинградской области от 05.06.2007 № 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</si>
  <si>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;Пункт 6</t>
  </si>
  <si>
    <t>05.12.2003 - не установ</t>
  </si>
  <si>
    <t>23.07.2007 - не установ</t>
  </si>
  <si>
    <t>Федеральный закон от 21.12.1994 № 69-ФЗ "О пожарной безопасности"</t>
  </si>
  <si>
    <t>Ст.19</t>
  </si>
  <si>
    <t>05.01.1995 - не установ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</si>
  <si>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</si>
  <si>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</si>
  <si>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</t>
  </si>
  <si>
    <t>Федеральный закон от 09.10.1992 № 3612-1 "Основы законодательства Российской Федерации о культуре"</t>
  </si>
  <si>
    <t>Ст.40</t>
  </si>
  <si>
    <t>17.11.1992 - не установ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</si>
  <si>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</si>
  <si>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Постановление Правительства Ленинградской области от 24.07.2012 № 232 "Об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области"</t>
  </si>
  <si>
    <t>Постановление Правительства Ленинградской области от 15.06.2011 № 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</t>
  </si>
  <si>
    <t>Ст.2</t>
  </si>
  <si>
    <t>;Пункт 7</t>
  </si>
  <si>
    <t>15.05.2006 - не установ</t>
  </si>
  <si>
    <t>30.08.2012 - не установ</t>
  </si>
  <si>
    <t>01.09.2011 - не установ</t>
  </si>
  <si>
    <t>Федеральный закон от 10.01.2002 № 7-ФЗ "Об охране окружающей среды"</t>
  </si>
  <si>
    <t>Ст.7</t>
  </si>
  <si>
    <t>12.01.2002 - не установ</t>
  </si>
  <si>
    <t>030.08.2012 - не установ</t>
  </si>
  <si>
    <t>Федеральный закон от 29.12.2004 № 190-ФЗ "Градостроительный кодекс Российской Федерации"</t>
  </si>
  <si>
    <t>Ст.8</t>
  </si>
  <si>
    <t>30.12.2004 - не установ</t>
  </si>
  <si>
    <t xml:space="preserve"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 </t>
  </si>
  <si>
    <t>Соглашение о передаче полномочий по аварийно-спасательной службе на 2014 и 2015гг</t>
  </si>
  <si>
    <t>Федеральный закон от 24.07.2007 № 209-ФЗ "О развитии малого и среднего предпринимательства в Российской Федерации"</t>
  </si>
  <si>
    <t>Ст.27</t>
  </si>
  <si>
    <t>01.01.2008 - не установ</t>
  </si>
  <si>
    <t>Федеральный закон от 26.02.1997 № 31-ФЗ "О мобилизационной подготовке и мобилизации  в Российской Федерации"</t>
  </si>
  <si>
    <t>05.03.1997 - не установ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</si>
  <si>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</si>
  <si>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;Пункт 4</t>
  </si>
  <si>
    <t>08.05.2006 - не установ</t>
  </si>
  <si>
    <t>Постановление Правительства Ленинградской области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</si>
  <si>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</si>
  <si>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</si>
  <si>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</si>
  <si>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</si>
  <si>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</si>
  <si>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Ст.25</t>
  </si>
  <si>
    <t>30.06.1999 - не установ</t>
  </si>
  <si>
    <t>Закон Ленинградской области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</si>
  <si>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</si>
  <si>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02.11.2006 - не установ</t>
  </si>
  <si>
    <t>Ст.14.1</t>
  </si>
  <si>
    <t>01.01.2007 - не установ</t>
  </si>
  <si>
    <t>РЕЕСТР РАСХОДНЫХ ОБЯЗАТЕЛЬСТВ МО МГИНСКОЕ ГОРОДСКОЕ ПОСЕЛЕНИЕ на плановый период 2016-2018гг (по состоянию на 01.05.2015г)</t>
  </si>
  <si>
    <t>Глава администрации</t>
  </si>
  <si>
    <t>Исполнитель</t>
  </si>
  <si>
    <t>__________________</t>
  </si>
  <si>
    <t>Соколовский С.К.</t>
  </si>
  <si>
    <t>Кузьмина И.Н.</t>
  </si>
  <si>
    <t>Решение Совета депутатов МО Мгинское городское поселение от 02.10.2014 № 7 "О размерах и условиях оплаты труда депутата, осуществляющего свои полномочия на постоянной основе - главы муниципального образованеия Мгинское городское поселение Кировского муниципального района ЛО</t>
  </si>
  <si>
    <t>Решение Совета депутатов МОМгинское городское поселение Кировского муниципального р-на ЛО 2 созыва  № 38 от23.06.2014. "Об утверждении перечня должностеймуниципальной службы и должностных окладов муниципальных служащих в соответствии с замещаемыми ими должностями</t>
  </si>
  <si>
    <t>Решение совета депутатов МО Мгинское городское поселение  МО Кировский муниципальный район ЛО 2 созыва от 15.12.2011 г.№61 "О порядке назначения и выплаты пенсии за выслугу лет лицам, замещавшим должности муниципальной службы МО Мгинское городское поселение МО Кировский муниципальный район ЛО, и доплаты к пенсии лицам, замещавшим выборные муниципальные должности в органах местного самоуправления МО Мгинское городское поселение муниципального образования Кировский муниципальный район Ленинградской области и выборные должности в органах государственной власти и управления союза ССР и РСФСР на территории МО Мгинское городское поселение Кировского р-на ЛО,       Решение совета депутатов МОМгинское городское поселение  МО Кировский муниципальный район ЛО 2 созыва от 19.11.2009 г.№15 "О порядке и условиях назначения и выплаты муниципальным служащим администрации МО Мгинское городское поселение МО Кировский муниципальный район ЛО ежемесячной надбавки за выслугу лет на муниципальной службы, ежемесячной надбавки в соответствии с присвоенным классным чином, ежемесячного денежного поощерения, единовременной выплаты при предоствлении ежегодного оплачиваемого отпуска и материальной помощи"</t>
  </si>
  <si>
    <t>Решение совета депутатов  МО Мгинское городское  городское поселение МО Кировский муниципальный р-н ЛО  от 02.07.2010_№32  "О создании муниципального учреждения" ,  Постановление администрации  МО Мгинское городское поселение МО Кировский мун. р-н от 18.07.2011 № 211 "О создании муниципального казенного учреждения "Управление жилищно-коммунального хозяйства и технического обеспечения МО Мгинское городское поселение МО Кировский муниципальный р-н ЛО"</t>
  </si>
  <si>
    <t>Постановление администрации муниципального образования Мгинское городское поселение  МО Кировский муниципальный р-н ЛО от29.12.2011 №432  "Об утверждении Положения об оплате труда  работников  муниципального казенного учреждения  "Управление жилищно-коммунального хозяйства и технического обеспечения" МО Мгинское городское поселение Кировского муниципального р-на ЛО" с изменениями)</t>
  </si>
  <si>
    <t>Решение совета депутатов  от 23.06.2014 г.№ 34 "О назначении выборов совета депутатов муниципального образования Мгинское городское поселение Кировского муниципального района Лен. Обл. 3 созыва,  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2014 год »  №48 от 28.11.2013</t>
  </si>
  <si>
    <t>Решение совета депутатов муниципального образования  Мгинское городское поселение МО Кировский муниципальный р-н ЛО
от 26 декабря  2005г. № 37
Об утверждении положения о муниципальной долговой книге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</si>
  <si>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Положение о порядке расходования средств резервного фонда администрации муниципального образования Мгинское городское поселение МО Кировский муниципальный район ЛО, утвержденное постановлением администрации МО Мгинское городское поселение муниципального образования Кировский муниципальный р-н ЛО от 13.01.2009 г. № 07 (с изменениями)</t>
  </si>
  <si>
    <t>Решение Совета депутатов МО Мгинское городское поселение от 15.05.2007 г. №18 "Об утверждении Положения о порядке управления и распоряжения муниципальным имуществом, находящимся в собственности муниципального образования Мгинское городское поселение МО Кировского муниципальный р-н ЛО"</t>
  </si>
  <si>
    <t xml:space="preserve">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2014 год »  №48 от 28.11.2013
</t>
  </si>
  <si>
    <t xml:space="preserve">Решение Совета депутатов МО Мгинское городское поселение  «О бюджете муниципального образования Мгинское городское поселение  муниципального образования Кировский муниципальный район Ленинградской области на 2015 год»  №30 от 05.12.2014
</t>
  </si>
  <si>
    <t>Постановление администрации Муниципального образования Мгинское городское поселение Кировского муниципального района Ленинградской области №563 от 07.11.2014  об утверждении муниципальной программы "Газоснабжение и газификация муниципального образования  Мгинское городское поселение Кировского муниципального района ЛО на 2015 год"</t>
  </si>
  <si>
    <t>Постановление администрации МО Мгинское городское поселение Кировского муниципального района ЛО  №561 от 07.11.2014 об утверждении муниципальной программы 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</si>
  <si>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>Постановление администрации МО Мгинское городское поселение Кировского муниципального района ЛО  № 551 от31.10.2014 об утверждении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области"</t>
  </si>
  <si>
    <t>Постановление администрации  МО Мгинское городское поселение Кировского муниципального района ЛО  №619 от 08.12.2014 об утверждении муниципальной программы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 в 2015 г." (с изменениями)</t>
  </si>
  <si>
    <t>Постановление администрации  МО Мгинское городское поселение Кировского муниципального района ЛО  № 558 от07.11.2014 об утверждении муниципальной программы "Обеспечение безопасности, жизнедеятельности населения на территории МО Мгинское городское поселение на 2015 год"</t>
  </si>
  <si>
    <t xml:space="preserve">Постановление администрации МО Мгинское городское поселение Кировского муниципального района ЛО №10 от16.01.2015 Об утверждении Положения о предоставлении
 в 2015 году  субсидий
в целях возмещения недополученных доходов
при предоставлении населению услуг бань
</t>
  </si>
  <si>
    <t>Постановление администрации МО Мгинское городское поселение Кировского муниципального района ЛО   № 195 от 30.06.2011  "Об оплате труда работников муниципального учреждения культуры КДЦ Мга"</t>
  </si>
  <si>
    <t>Постановление администрации МО Мгинское городское поселение Кировского муниципального района ЛО  №562 от 07.11.2014об утверждении муниципальной программы 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ЛО"</t>
  </si>
  <si>
    <t>Решение Совета депутатов МО Мгинское городское поселение  «О бюджете муниципального образования Мгинское городское поселение Кировского муниципального района Ленинградской области на 2014 год »  №48 от 28.11.2013</t>
  </si>
  <si>
    <t>Решение Совета депутатов МО Мгинское городское поселение  «О бюджете муниципального образования Мгинское городское поселение  муниципального образования Кировский муниципальный район Ленинградской области на 2015 год»  №30 от 05.12.2014</t>
  </si>
  <si>
    <t>Постановление администрации МО Мгинское городское поселение Кировского муниципального района ЛО   №564 от07.11.2014 г. об утверждении муниципальной программы "Благоустройство и содержание территории и объектов МО Мгинское городское поселение Кировского муниципального района ЛО"</t>
  </si>
  <si>
    <t>Постановление администрации  МО Мгинское городское поселение Кировского муниципального района ЛО   №445 от30.10.2013 об утверждении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 на 2014-2016 годы" (с изменениями)</t>
  </si>
  <si>
    <t xml:space="preserve"> Соглашение о передаче полномочий между администрацией муниципального образования Мгинское городское поселение и администрацией Кировского муниципального района Ленинградской области на 2015 год от 22.12.2014 г. б/н</t>
  </si>
  <si>
    <t xml:space="preserve">  Решение совета депутатов муниципального образования Кировского муниципального р-на ЛО от 23.12.2009 г. №21 "Об утверждении временного положения о порядке предоставления муниципальных субсидий на оплату жилого помещения и коммунальных услуг гражданам, проживающим на территории муниципального образования Кировский муниципальный район ЛО" с изменениями.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</si>
</sst>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 Cyr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/>
      <right style="thin">
        <color rgb="FF000000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rgb="FF000000"/>
      </right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/>
    </border>
    <border>
      <left>
        <color indexed="63"/>
      </left>
      <right style="thin">
        <color rgb="FF000000"/>
      </right>
      <top style="hair"/>
      <bottom style="thin"/>
    </border>
    <border>
      <left style="thin">
        <color indexed="8"/>
      </left>
      <right style="thin">
        <color rgb="FF000000"/>
      </right>
      <top style="hair"/>
      <bottom style="hair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>
        <color rgb="FF000000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thin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>
        <color rgb="FF000000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/>
      <right style="thin">
        <color indexed="8"/>
      </right>
      <top>
        <color indexed="63"/>
      </top>
      <bottom style="hair"/>
    </border>
    <border>
      <left style="thin"/>
      <right style="thin">
        <color rgb="FF000000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165" fontId="0" fillId="0" borderId="12" xfId="0" applyNumberFormat="1" applyBorder="1" applyAlignment="1">
      <alignment horizontal="right" wrapText="1"/>
    </xf>
    <xf numFmtId="0" fontId="0" fillId="0" borderId="13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165" fontId="0" fillId="0" borderId="17" xfId="0" applyNumberFormat="1" applyBorder="1" applyAlignment="1">
      <alignment horizontal="right" wrapText="1"/>
    </xf>
    <xf numFmtId="165" fontId="0" fillId="0" borderId="18" xfId="0" applyNumberForma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0" fontId="5" fillId="0" borderId="0" xfId="0" applyFont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49" fontId="8" fillId="0" borderId="11" xfId="0" applyNumberFormat="1" applyFont="1" applyFill="1" applyBorder="1" applyAlignment="1" applyProtection="1">
      <alignment horizontal="center" vertical="top" wrapText="1"/>
      <protection/>
    </xf>
    <xf numFmtId="49" fontId="5" fillId="0" borderId="2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justify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justify" wrapText="1"/>
    </xf>
    <xf numFmtId="0" fontId="5" fillId="0" borderId="17" xfId="0" applyNumberFormat="1" applyFont="1" applyBorder="1" applyAlignment="1">
      <alignment horizontal="justify" wrapText="1"/>
    </xf>
    <xf numFmtId="49" fontId="5" fillId="0" borderId="17" xfId="0" applyNumberFormat="1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justify" wrapText="1"/>
    </xf>
    <xf numFmtId="49" fontId="5" fillId="0" borderId="19" xfId="0" applyNumberFormat="1" applyFont="1" applyBorder="1" applyAlignment="1">
      <alignment horizontal="justify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center" vertical="top"/>
    </xf>
    <xf numFmtId="49" fontId="5" fillId="0" borderId="23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justify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left" wrapText="1"/>
    </xf>
    <xf numFmtId="0" fontId="10" fillId="0" borderId="26" xfId="0" applyFont="1" applyBorder="1" applyAlignment="1" applyProtection="1">
      <alignment vertical="top" wrapText="1" readingOrder="1"/>
      <protection locked="0"/>
    </xf>
    <xf numFmtId="0" fontId="10" fillId="0" borderId="27" xfId="0" applyFont="1" applyBorder="1" applyAlignment="1" applyProtection="1">
      <alignment vertical="top" wrapText="1" readingOrder="1"/>
      <protection locked="0"/>
    </xf>
    <xf numFmtId="0" fontId="10" fillId="0" borderId="28" xfId="0" applyFont="1" applyBorder="1" applyAlignment="1" applyProtection="1">
      <alignment vertical="top" wrapText="1" readingOrder="1"/>
      <protection locked="0"/>
    </xf>
    <xf numFmtId="0" fontId="50" fillId="0" borderId="29" xfId="33" applyNumberFormat="1" applyFont="1" applyFill="1" applyBorder="1" applyAlignment="1">
      <alignment vertical="top" wrapText="1" readingOrder="1"/>
      <protection/>
    </xf>
    <xf numFmtId="0" fontId="50" fillId="0" borderId="30" xfId="33" applyNumberFormat="1" applyFont="1" applyFill="1" applyBorder="1" applyAlignment="1">
      <alignment vertical="top" wrapText="1" readingOrder="1"/>
      <protection/>
    </xf>
    <xf numFmtId="0" fontId="50" fillId="0" borderId="31" xfId="33" applyNumberFormat="1" applyFont="1" applyFill="1" applyBorder="1" applyAlignment="1">
      <alignment vertical="top" wrapText="1" readingOrder="1"/>
      <protection/>
    </xf>
    <xf numFmtId="0" fontId="10" fillId="0" borderId="32" xfId="0" applyFont="1" applyBorder="1" applyAlignment="1" applyProtection="1">
      <alignment vertical="top" wrapText="1" readingOrder="1"/>
      <protection locked="0"/>
    </xf>
    <xf numFmtId="0" fontId="10" fillId="0" borderId="33" xfId="0" applyFont="1" applyBorder="1" applyAlignment="1" applyProtection="1">
      <alignment vertical="top" wrapText="1" readingOrder="1"/>
      <protection locked="0"/>
    </xf>
    <xf numFmtId="0" fontId="10" fillId="0" borderId="34" xfId="0" applyFont="1" applyBorder="1" applyAlignment="1" applyProtection="1">
      <alignment vertical="top" wrapText="1" readingOrder="1"/>
      <protection locked="0"/>
    </xf>
    <xf numFmtId="0" fontId="11" fillId="0" borderId="23" xfId="0" applyNumberFormat="1" applyFont="1" applyBorder="1" applyAlignment="1">
      <alignment horizontal="justify" wrapText="1"/>
    </xf>
    <xf numFmtId="0" fontId="50" fillId="0" borderId="35" xfId="33" applyNumberFormat="1" applyFont="1" applyFill="1" applyBorder="1" applyAlignment="1">
      <alignment vertical="top" wrapText="1" readingOrder="1"/>
      <protection/>
    </xf>
    <xf numFmtId="0" fontId="50" fillId="0" borderId="36" xfId="33" applyNumberFormat="1" applyFont="1" applyFill="1" applyBorder="1" applyAlignment="1">
      <alignment vertical="top" wrapText="1" readingOrder="1"/>
      <protection/>
    </xf>
    <xf numFmtId="0" fontId="50" fillId="0" borderId="37" xfId="33" applyNumberFormat="1" applyFont="1" applyFill="1" applyBorder="1" applyAlignment="1">
      <alignment vertical="top" wrapText="1" readingOrder="1"/>
      <protection/>
    </xf>
    <xf numFmtId="0" fontId="11" fillId="0" borderId="24" xfId="0" applyNumberFormat="1" applyFont="1" applyBorder="1" applyAlignment="1">
      <alignment horizontal="justify" wrapText="1"/>
    </xf>
    <xf numFmtId="0" fontId="50" fillId="0" borderId="38" xfId="33" applyNumberFormat="1" applyFont="1" applyFill="1" applyBorder="1" applyAlignment="1">
      <alignment vertical="top" wrapText="1" readingOrder="1"/>
      <protection/>
    </xf>
    <xf numFmtId="0" fontId="11" fillId="0" borderId="0" xfId="0" applyFont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Border="1" applyAlignment="1">
      <alignment horizontal="justify" wrapText="1"/>
    </xf>
    <xf numFmtId="0" fontId="11" fillId="0" borderId="39" xfId="0" applyNumberFormat="1" applyFont="1" applyBorder="1" applyAlignment="1">
      <alignment horizontal="justify" wrapText="1"/>
    </xf>
    <xf numFmtId="0" fontId="50" fillId="0" borderId="40" xfId="33" applyNumberFormat="1" applyFont="1" applyFill="1" applyBorder="1" applyAlignment="1">
      <alignment vertical="top" wrapText="1" readingOrder="1"/>
      <protection/>
    </xf>
    <xf numFmtId="0" fontId="50" fillId="0" borderId="41" xfId="33" applyNumberFormat="1" applyFont="1" applyFill="1" applyBorder="1" applyAlignment="1">
      <alignment vertical="top" wrapText="1" readingOrder="1"/>
      <protection/>
    </xf>
    <xf numFmtId="0" fontId="50" fillId="0" borderId="29" xfId="33" applyNumberFormat="1" applyFont="1" applyFill="1" applyBorder="1" applyAlignment="1">
      <alignment wrapText="1" readingOrder="1"/>
      <protection/>
    </xf>
    <xf numFmtId="0" fontId="50" fillId="0" borderId="30" xfId="33" applyNumberFormat="1" applyFont="1" applyFill="1" applyBorder="1" applyAlignment="1">
      <alignment wrapText="1" readingOrder="1"/>
      <protection/>
    </xf>
    <xf numFmtId="0" fontId="50" fillId="0" borderId="31" xfId="33" applyNumberFormat="1" applyFont="1" applyFill="1" applyBorder="1" applyAlignment="1">
      <alignment wrapText="1" readingOrder="1"/>
      <protection/>
    </xf>
    <xf numFmtId="0" fontId="11" fillId="0" borderId="12" xfId="0" applyNumberFormat="1" applyFont="1" applyBorder="1" applyAlignment="1">
      <alignment horizontal="justify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0" borderId="17" xfId="0" applyNumberFormat="1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44" xfId="0" applyNumberFormat="1" applyFont="1" applyFill="1" applyBorder="1" applyAlignment="1" applyProtection="1">
      <alignment horizontal="center" vertical="top" wrapText="1"/>
      <protection/>
    </xf>
    <xf numFmtId="0" fontId="8" fillId="0" borderId="45" xfId="0" applyNumberFormat="1" applyFont="1" applyFill="1" applyBorder="1" applyAlignment="1" applyProtection="1">
      <alignment horizontal="center" vertical="top" wrapText="1"/>
      <protection/>
    </xf>
    <xf numFmtId="0" fontId="8" fillId="0" borderId="46" xfId="0" applyNumberFormat="1" applyFont="1" applyFill="1" applyBorder="1" applyAlignment="1" applyProtection="1">
      <alignment horizontal="center" vertical="top" wrapText="1"/>
      <protection/>
    </xf>
    <xf numFmtId="0" fontId="8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8" xfId="0" applyNumberFormat="1" applyFont="1" applyFill="1" applyBorder="1" applyAlignment="1">
      <alignment horizontal="left" vertical="top" wrapText="1"/>
    </xf>
    <xf numFmtId="0" fontId="11" fillId="0" borderId="23" xfId="0" applyNumberFormat="1" applyFont="1" applyFill="1" applyBorder="1" applyAlignment="1">
      <alignment horizontal="justify" wrapText="1"/>
    </xf>
    <xf numFmtId="14" fontId="11" fillId="0" borderId="23" xfId="0" applyNumberFormat="1" applyFont="1" applyFill="1" applyBorder="1" applyAlignment="1">
      <alignment horizontal="justify" wrapText="1"/>
    </xf>
    <xf numFmtId="0" fontId="11" fillId="0" borderId="23" xfId="0" applyNumberFormat="1" applyFont="1" applyFill="1" applyBorder="1" applyAlignment="1">
      <alignment horizontal="justify" vertical="top" wrapText="1"/>
    </xf>
    <xf numFmtId="0" fontId="12" fillId="0" borderId="49" xfId="0" applyNumberFormat="1" applyFont="1" applyFill="1" applyBorder="1" applyAlignment="1">
      <alignment horizontal="right" vertical="top" wrapText="1"/>
    </xf>
    <xf numFmtId="0" fontId="11" fillId="0" borderId="24" xfId="0" applyNumberFormat="1" applyFont="1" applyFill="1" applyBorder="1" applyAlignment="1">
      <alignment horizontal="justify" wrapText="1"/>
    </xf>
    <xf numFmtId="14" fontId="11" fillId="0" borderId="24" xfId="0" applyNumberFormat="1" applyFont="1" applyFill="1" applyBorder="1" applyAlignment="1">
      <alignment horizontal="justify" wrapText="1"/>
    </xf>
    <xf numFmtId="0" fontId="11" fillId="0" borderId="39" xfId="0" applyNumberFormat="1" applyFont="1" applyFill="1" applyBorder="1" applyAlignment="1">
      <alignment horizontal="justify" wrapText="1"/>
    </xf>
    <xf numFmtId="0" fontId="11" fillId="0" borderId="50" xfId="0" applyNumberFormat="1" applyFont="1" applyFill="1" applyBorder="1" applyAlignment="1">
      <alignment horizontal="justify" wrapText="1"/>
    </xf>
    <xf numFmtId="14" fontId="11" fillId="0" borderId="50" xfId="0" applyNumberFormat="1" applyFont="1" applyFill="1" applyBorder="1" applyAlignment="1">
      <alignment horizontal="justify" wrapText="1"/>
    </xf>
    <xf numFmtId="0" fontId="11" fillId="0" borderId="34" xfId="0" applyNumberFormat="1" applyFont="1" applyFill="1" applyBorder="1" applyAlignment="1" applyProtection="1">
      <alignment vertical="top" wrapText="1"/>
      <protection locked="0"/>
    </xf>
    <xf numFmtId="14" fontId="11" fillId="0" borderId="18" xfId="0" applyNumberFormat="1" applyFont="1" applyFill="1" applyBorder="1" applyAlignment="1">
      <alignment horizontal="justify" wrapText="1"/>
    </xf>
    <xf numFmtId="0" fontId="13" fillId="0" borderId="51" xfId="0" applyNumberFormat="1" applyFont="1" applyFill="1" applyBorder="1" applyAlignment="1">
      <alignment horizontal="justify" vertical="top" wrapText="1"/>
    </xf>
    <xf numFmtId="0" fontId="11" fillId="0" borderId="17" xfId="0" applyNumberFormat="1" applyFont="1" applyFill="1" applyBorder="1" applyAlignment="1">
      <alignment horizontal="justify" wrapText="1"/>
    </xf>
    <xf numFmtId="0" fontId="13" fillId="0" borderId="52" xfId="0" applyNumberFormat="1" applyFont="1" applyFill="1" applyBorder="1" applyAlignment="1">
      <alignment horizontal="justify" vertical="top" wrapText="1"/>
    </xf>
    <xf numFmtId="0" fontId="12" fillId="0" borderId="53" xfId="0" applyNumberFormat="1" applyFont="1" applyFill="1" applyBorder="1" applyAlignment="1">
      <alignment horizontal="justify" vertical="top" wrapText="1"/>
    </xf>
    <xf numFmtId="0" fontId="12" fillId="0" borderId="52" xfId="0" applyNumberFormat="1" applyFont="1" applyFill="1" applyBorder="1" applyAlignment="1">
      <alignment horizontal="justify" vertical="top" wrapText="1"/>
    </xf>
    <xf numFmtId="0" fontId="11" fillId="0" borderId="52" xfId="0" applyNumberFormat="1" applyFont="1" applyFill="1" applyBorder="1" applyAlignment="1">
      <alignment horizontal="justify" vertical="top" wrapText="1"/>
    </xf>
    <xf numFmtId="0" fontId="11" fillId="0" borderId="53" xfId="0" applyNumberFormat="1" applyFont="1" applyFill="1" applyBorder="1" applyAlignment="1">
      <alignment horizontal="justify" vertical="top" wrapText="1"/>
    </xf>
    <xf numFmtId="0" fontId="11" fillId="0" borderId="18" xfId="0" applyNumberFormat="1" applyFont="1" applyFill="1" applyBorder="1" applyAlignment="1">
      <alignment horizontal="justify" wrapText="1"/>
    </xf>
    <xf numFmtId="0" fontId="11" fillId="0" borderId="54" xfId="0" applyNumberFormat="1" applyFont="1" applyFill="1" applyBorder="1" applyAlignment="1" applyProtection="1">
      <alignment vertical="top" wrapText="1" readingOrder="1"/>
      <protection locked="0"/>
    </xf>
    <xf numFmtId="0" fontId="11" fillId="0" borderId="23" xfId="0" applyNumberFormat="1" applyFont="1" applyFill="1" applyBorder="1" applyAlignment="1">
      <alignment horizontal="justify" wrapText="1" readingOrder="1"/>
    </xf>
    <xf numFmtId="0" fontId="11" fillId="0" borderId="23" xfId="0" applyNumberFormat="1" applyFont="1" applyFill="1" applyBorder="1" applyAlignment="1">
      <alignment horizontal="left" vertical="top" wrapText="1"/>
    </xf>
    <xf numFmtId="0" fontId="11" fillId="0" borderId="24" xfId="0" applyNumberFormat="1" applyFont="1" applyFill="1" applyBorder="1" applyAlignment="1">
      <alignment horizontal="justify" wrapText="1" readingOrder="1"/>
    </xf>
    <xf numFmtId="0" fontId="11" fillId="0" borderId="55" xfId="0" applyNumberFormat="1" applyFont="1" applyFill="1" applyBorder="1" applyAlignment="1">
      <alignment horizontal="justify" vertical="top" wrapText="1"/>
    </xf>
    <xf numFmtId="0" fontId="11" fillId="0" borderId="56" xfId="0" applyNumberFormat="1" applyFont="1" applyFill="1" applyBorder="1" applyAlignment="1">
      <alignment horizontal="justify" vertical="top" wrapText="1"/>
    </xf>
    <xf numFmtId="0" fontId="11" fillId="0" borderId="57" xfId="0" applyNumberFormat="1" applyFont="1" applyFill="1" applyBorder="1" applyAlignment="1">
      <alignment horizontal="right" vertical="top" wrapText="1"/>
    </xf>
    <xf numFmtId="0" fontId="11" fillId="0" borderId="58" xfId="0" applyNumberFormat="1" applyFont="1" applyFill="1" applyBorder="1" applyAlignment="1">
      <alignment horizontal="left" vertical="top" wrapText="1"/>
    </xf>
    <xf numFmtId="0" fontId="11" fillId="0" borderId="59" xfId="0" applyNumberFormat="1" applyFont="1" applyFill="1" applyBorder="1" applyAlignment="1">
      <alignment horizontal="left" vertical="top" wrapText="1"/>
    </xf>
    <xf numFmtId="0" fontId="11" fillId="0" borderId="54" xfId="0" applyNumberFormat="1" applyFont="1" applyFill="1" applyBorder="1" applyAlignment="1">
      <alignment horizontal="left" vertical="top" wrapText="1"/>
    </xf>
    <xf numFmtId="0" fontId="11" fillId="0" borderId="52" xfId="0" applyNumberFormat="1" applyFont="1" applyFill="1" applyBorder="1" applyAlignment="1">
      <alignment horizontal="left" vertical="top" wrapText="1"/>
    </xf>
    <xf numFmtId="0" fontId="11" fillId="0" borderId="49" xfId="0" applyNumberFormat="1" applyFont="1" applyFill="1" applyBorder="1" applyAlignment="1">
      <alignment horizontal="left" vertical="top" wrapText="1"/>
    </xf>
    <xf numFmtId="0" fontId="11" fillId="0" borderId="24" xfId="0" applyNumberFormat="1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63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/>
    </xf>
    <xf numFmtId="49" fontId="5" fillId="0" borderId="67" xfId="0" applyNumberFormat="1" applyFont="1" applyFill="1" applyBorder="1" applyAlignment="1">
      <alignment horizontal="left" wrapText="1"/>
    </xf>
    <xf numFmtId="0" fontId="5" fillId="0" borderId="68" xfId="0" applyNumberFormat="1" applyFont="1" applyFill="1" applyBorder="1" applyAlignment="1">
      <alignment horizontal="justify" wrapText="1"/>
    </xf>
    <xf numFmtId="49" fontId="5" fillId="0" borderId="68" xfId="0" applyNumberFormat="1" applyFont="1" applyFill="1" applyBorder="1" applyAlignment="1">
      <alignment horizontal="center" wrapText="1"/>
    </xf>
    <xf numFmtId="49" fontId="5" fillId="0" borderId="68" xfId="0" applyNumberFormat="1" applyFont="1" applyFill="1" applyBorder="1" applyAlignment="1">
      <alignment horizontal="justify" wrapText="1"/>
    </xf>
    <xf numFmtId="0" fontId="11" fillId="0" borderId="68" xfId="0" applyNumberFormat="1" applyFont="1" applyFill="1" applyBorder="1" applyAlignment="1">
      <alignment horizontal="justify" wrapText="1"/>
    </xf>
    <xf numFmtId="165" fontId="0" fillId="0" borderId="68" xfId="0" applyNumberFormat="1" applyFill="1" applyBorder="1" applyAlignment="1">
      <alignment horizontal="right" wrapText="1"/>
    </xf>
    <xf numFmtId="0" fontId="9" fillId="0" borderId="69" xfId="0" applyFont="1" applyFill="1" applyBorder="1" applyAlignment="1">
      <alignment horizontal="justify" wrapText="1"/>
    </xf>
    <xf numFmtId="49" fontId="5" fillId="0" borderId="22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justify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justify" wrapText="1"/>
    </xf>
    <xf numFmtId="0" fontId="11" fillId="0" borderId="12" xfId="0" applyNumberFormat="1" applyFont="1" applyFill="1" applyBorder="1" applyAlignment="1">
      <alignment horizontal="justify" wrapText="1"/>
    </xf>
    <xf numFmtId="165" fontId="9" fillId="0" borderId="12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justify" wrapText="1"/>
    </xf>
    <xf numFmtId="49" fontId="5" fillId="0" borderId="25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justify" wrapText="1"/>
    </xf>
    <xf numFmtId="49" fontId="5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justify" wrapText="1"/>
    </xf>
    <xf numFmtId="165" fontId="0" fillId="0" borderId="17" xfId="0" applyNumberFormat="1" applyFill="1" applyBorder="1" applyAlignment="1">
      <alignment horizontal="right" wrapText="1"/>
    </xf>
    <xf numFmtId="0" fontId="0" fillId="0" borderId="14" xfId="0" applyFill="1" applyBorder="1" applyAlignment="1">
      <alignment horizontal="justify" wrapText="1"/>
    </xf>
    <xf numFmtId="0" fontId="5" fillId="0" borderId="4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justify" wrapText="1"/>
    </xf>
    <xf numFmtId="0" fontId="5" fillId="0" borderId="18" xfId="0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justify" wrapText="1"/>
    </xf>
    <xf numFmtId="0" fontId="10" fillId="0" borderId="70" xfId="0" applyFont="1" applyFill="1" applyBorder="1" applyAlignment="1" applyProtection="1">
      <alignment vertical="top" wrapText="1" readingOrder="1"/>
      <protection locked="0"/>
    </xf>
    <xf numFmtId="0" fontId="10" fillId="0" borderId="28" xfId="0" applyFont="1" applyFill="1" applyBorder="1" applyAlignment="1" applyProtection="1">
      <alignment vertical="top" wrapText="1" readingOrder="1"/>
      <protection locked="0"/>
    </xf>
    <xf numFmtId="0" fontId="10" fillId="0" borderId="27" xfId="0" applyFont="1" applyFill="1" applyBorder="1" applyAlignment="1" applyProtection="1">
      <alignment vertical="top" wrapText="1" readingOrder="1"/>
      <protection locked="0"/>
    </xf>
    <xf numFmtId="0" fontId="10" fillId="0" borderId="71" xfId="0" applyFont="1" applyFill="1" applyBorder="1" applyAlignment="1" applyProtection="1">
      <alignment vertical="top" wrapText="1" readingOrder="1"/>
      <protection locked="0"/>
    </xf>
    <xf numFmtId="165" fontId="0" fillId="0" borderId="18" xfId="0" applyNumberFormat="1" applyFill="1" applyBorder="1" applyAlignment="1">
      <alignment horizontal="right" wrapText="1"/>
    </xf>
    <xf numFmtId="0" fontId="0" fillId="0" borderId="15" xfId="0" applyFill="1" applyBorder="1" applyAlignment="1">
      <alignment horizontal="justify" wrapText="1"/>
    </xf>
    <xf numFmtId="49" fontId="5" fillId="0" borderId="50" xfId="0" applyNumberFormat="1" applyFont="1" applyFill="1" applyBorder="1" applyAlignment="1">
      <alignment horizontal="justify" wrapText="1"/>
    </xf>
    <xf numFmtId="0" fontId="10" fillId="0" borderId="52" xfId="0" applyFont="1" applyFill="1" applyBorder="1" applyAlignment="1" applyProtection="1">
      <alignment vertical="top" wrapText="1" readingOrder="1"/>
      <protection locked="0"/>
    </xf>
    <xf numFmtId="0" fontId="10" fillId="0" borderId="23" xfId="0" applyFont="1" applyFill="1" applyBorder="1" applyAlignment="1" applyProtection="1">
      <alignment vertical="top" wrapText="1" readingOrder="1"/>
      <protection locked="0"/>
    </xf>
    <xf numFmtId="0" fontId="10" fillId="0" borderId="72" xfId="0" applyFont="1" applyFill="1" applyBorder="1" applyAlignment="1" applyProtection="1">
      <alignment vertical="top" wrapText="1" readingOrder="1"/>
      <protection locked="0"/>
    </xf>
    <xf numFmtId="0" fontId="5" fillId="0" borderId="43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justify" wrapText="1"/>
    </xf>
    <xf numFmtId="0" fontId="5" fillId="0" borderId="19" xfId="0" applyFont="1" applyFill="1" applyBorder="1" applyAlignment="1">
      <alignment horizontal="center" wrapText="1"/>
    </xf>
    <xf numFmtId="49" fontId="5" fillId="0" borderId="24" xfId="0" applyNumberFormat="1" applyFont="1" applyFill="1" applyBorder="1" applyAlignment="1">
      <alignment horizontal="justify" wrapText="1"/>
    </xf>
    <xf numFmtId="0" fontId="11" fillId="0" borderId="19" xfId="0" applyNumberFormat="1" applyFont="1" applyFill="1" applyBorder="1" applyAlignment="1">
      <alignment horizontal="justify" wrapText="1"/>
    </xf>
    <xf numFmtId="165" fontId="0" fillId="0" borderId="19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justify" wrapText="1"/>
    </xf>
    <xf numFmtId="49" fontId="5" fillId="0" borderId="39" xfId="0" applyNumberFormat="1" applyFont="1" applyFill="1" applyBorder="1" applyAlignment="1">
      <alignment horizontal="justify" wrapText="1"/>
    </xf>
    <xf numFmtId="49" fontId="5" fillId="0" borderId="42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justify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justify" wrapText="1"/>
    </xf>
    <xf numFmtId="0" fontId="10" fillId="0" borderId="33" xfId="0" applyFont="1" applyFill="1" applyBorder="1" applyAlignment="1" applyProtection="1">
      <alignment vertical="top" wrapText="1" readingOrder="1"/>
      <protection locked="0"/>
    </xf>
    <xf numFmtId="0" fontId="10" fillId="0" borderId="34" xfId="0" applyFont="1" applyFill="1" applyBorder="1" applyAlignment="1" applyProtection="1">
      <alignment vertical="top" wrapText="1" readingOrder="1"/>
      <protection locked="0"/>
    </xf>
    <xf numFmtId="49" fontId="5" fillId="0" borderId="19" xfId="0" applyNumberFormat="1" applyFont="1" applyFill="1" applyBorder="1" applyAlignment="1">
      <alignment horizontal="justify" wrapText="1"/>
    </xf>
    <xf numFmtId="0" fontId="10" fillId="0" borderId="26" xfId="0" applyFont="1" applyFill="1" applyBorder="1" applyAlignment="1" applyProtection="1">
      <alignment vertical="top" wrapText="1" readingOrder="1"/>
      <protection locked="0"/>
    </xf>
    <xf numFmtId="0" fontId="10" fillId="0" borderId="32" xfId="0" applyFont="1" applyFill="1" applyBorder="1" applyAlignment="1" applyProtection="1">
      <alignment vertical="top" wrapText="1" readingOrder="1"/>
      <protection locked="0"/>
    </xf>
    <xf numFmtId="0" fontId="10" fillId="0" borderId="50" xfId="0" applyFont="1" applyFill="1" applyBorder="1" applyAlignment="1" applyProtection="1">
      <alignment vertical="top" wrapText="1" readingOrder="1"/>
      <protection locked="0"/>
    </xf>
    <xf numFmtId="0" fontId="10" fillId="0" borderId="54" xfId="0" applyFont="1" applyFill="1" applyBorder="1" applyAlignment="1" applyProtection="1">
      <alignment vertical="top" wrapText="1" readingOrder="1"/>
      <protection locked="0"/>
    </xf>
    <xf numFmtId="0" fontId="11" fillId="0" borderId="54" xfId="0" applyNumberFormat="1" applyFont="1" applyFill="1" applyBorder="1" applyAlignment="1">
      <alignment horizontal="justify" wrapText="1"/>
    </xf>
    <xf numFmtId="0" fontId="10" fillId="0" borderId="54" xfId="0" applyFont="1" applyFill="1" applyBorder="1" applyAlignment="1" applyProtection="1">
      <alignment vertical="top" wrapText="1" readingOrder="1"/>
      <protection locked="0"/>
    </xf>
    <xf numFmtId="0" fontId="11" fillId="0" borderId="23" xfId="0" applyFont="1" applyFill="1" applyBorder="1" applyAlignment="1" applyProtection="1">
      <alignment vertical="top" wrapText="1" readingOrder="1"/>
      <protection locked="0"/>
    </xf>
    <xf numFmtId="0" fontId="10" fillId="0" borderId="73" xfId="0" applyFont="1" applyFill="1" applyBorder="1" applyAlignment="1" applyProtection="1">
      <alignment vertical="top" wrapText="1" readingOrder="1"/>
      <protection locked="0"/>
    </xf>
    <xf numFmtId="0" fontId="10" fillId="0" borderId="74" xfId="0" applyFont="1" applyFill="1" applyBorder="1" applyAlignment="1" applyProtection="1">
      <alignment vertical="top" wrapText="1" readingOrder="1"/>
      <protection locked="0"/>
    </xf>
    <xf numFmtId="0" fontId="11" fillId="0" borderId="75" xfId="0" applyNumberFormat="1" applyFont="1" applyFill="1" applyBorder="1" applyAlignment="1">
      <alignment horizontal="justify" wrapText="1"/>
    </xf>
    <xf numFmtId="0" fontId="11" fillId="0" borderId="74" xfId="0" applyFont="1" applyFill="1" applyBorder="1" applyAlignment="1" applyProtection="1">
      <alignment vertical="top" wrapText="1"/>
      <protection locked="0"/>
    </xf>
    <xf numFmtId="0" fontId="10" fillId="0" borderId="76" xfId="0" applyFont="1" applyFill="1" applyBorder="1" applyAlignment="1" applyProtection="1">
      <alignment vertical="top" wrapText="1" readingOrder="1"/>
      <protection locked="0"/>
    </xf>
    <xf numFmtId="0" fontId="10" fillId="0" borderId="77" xfId="0" applyFont="1" applyFill="1" applyBorder="1" applyAlignment="1" applyProtection="1">
      <alignment vertical="top" wrapText="1" readingOrder="1"/>
      <protection locked="0"/>
    </xf>
    <xf numFmtId="0" fontId="11" fillId="0" borderId="78" xfId="0" applyNumberFormat="1" applyFont="1" applyFill="1" applyBorder="1" applyAlignment="1">
      <alignment horizontal="justify" wrapText="1"/>
    </xf>
    <xf numFmtId="0" fontId="11" fillId="0" borderId="77" xfId="0" applyFont="1" applyFill="1" applyBorder="1" applyAlignment="1" applyProtection="1">
      <alignment vertical="top" wrapText="1"/>
      <protection locked="0"/>
    </xf>
    <xf numFmtId="0" fontId="10" fillId="0" borderId="79" xfId="0" applyFont="1" applyFill="1" applyBorder="1" applyAlignment="1" applyProtection="1">
      <alignment vertical="top" wrapText="1" readingOrder="1"/>
      <protection locked="0"/>
    </xf>
    <xf numFmtId="0" fontId="10" fillId="0" borderId="80" xfId="0" applyFont="1" applyFill="1" applyBorder="1" applyAlignment="1" applyProtection="1">
      <alignment vertical="top" wrapText="1" readingOrder="1"/>
      <protection locked="0"/>
    </xf>
    <xf numFmtId="0" fontId="10" fillId="0" borderId="26" xfId="0" applyFont="1" applyFill="1" applyBorder="1" applyAlignment="1" applyProtection="1">
      <alignment wrapText="1" readingOrder="1"/>
      <protection locked="0"/>
    </xf>
    <xf numFmtId="0" fontId="10" fillId="0" borderId="27" xfId="0" applyFont="1" applyFill="1" applyBorder="1" applyAlignment="1" applyProtection="1">
      <alignment wrapText="1" readingOrder="1"/>
      <protection locked="0"/>
    </xf>
    <xf numFmtId="0" fontId="10" fillId="0" borderId="28" xfId="0" applyFont="1" applyFill="1" applyBorder="1" applyAlignment="1" applyProtection="1">
      <alignment wrapText="1" readingOrder="1"/>
      <protection locked="0"/>
    </xf>
    <xf numFmtId="0" fontId="10" fillId="0" borderId="32" xfId="0" applyFont="1" applyFill="1" applyBorder="1" applyAlignment="1" applyProtection="1">
      <alignment wrapText="1" readingOrder="1"/>
      <protection locked="0"/>
    </xf>
    <xf numFmtId="0" fontId="10" fillId="0" borderId="33" xfId="0" applyFont="1" applyFill="1" applyBorder="1" applyAlignment="1" applyProtection="1">
      <alignment wrapText="1" readingOrder="1"/>
      <protection locked="0"/>
    </xf>
    <xf numFmtId="0" fontId="10" fillId="0" borderId="34" xfId="0" applyFont="1" applyFill="1" applyBorder="1" applyAlignment="1" applyProtection="1">
      <alignment wrapText="1" readingOrder="1"/>
      <protection locked="0"/>
    </xf>
    <xf numFmtId="0" fontId="10" fillId="0" borderId="81" xfId="0" applyFont="1" applyFill="1" applyBorder="1" applyAlignment="1" applyProtection="1">
      <alignment vertical="top" wrapText="1" readingOrder="1"/>
      <protection locked="0"/>
    </xf>
    <xf numFmtId="0" fontId="10" fillId="0" borderId="82" xfId="0" applyFont="1" applyFill="1" applyBorder="1" applyAlignment="1" applyProtection="1">
      <alignment vertical="top" wrapText="1" readingOrder="1"/>
      <protection locked="0"/>
    </xf>
    <xf numFmtId="0" fontId="10" fillId="0" borderId="83" xfId="0" applyFont="1" applyFill="1" applyBorder="1" applyAlignment="1" applyProtection="1">
      <alignment vertical="top" wrapText="1" readingOrder="1"/>
      <protection locked="0"/>
    </xf>
    <xf numFmtId="0" fontId="10" fillId="0" borderId="84" xfId="0" applyFont="1" applyFill="1" applyBorder="1" applyAlignment="1" applyProtection="1">
      <alignment vertical="top" wrapText="1" readingOrder="1"/>
      <protection locked="0"/>
    </xf>
    <xf numFmtId="0" fontId="10" fillId="0" borderId="85" xfId="0" applyFont="1" applyFill="1" applyBorder="1" applyAlignment="1" applyProtection="1">
      <alignment vertical="top" wrapText="1" readingOrder="1"/>
      <protection locked="0"/>
    </xf>
    <xf numFmtId="0" fontId="5" fillId="0" borderId="2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justify" wrapText="1"/>
    </xf>
    <xf numFmtId="0" fontId="5" fillId="0" borderId="4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165" fontId="0" fillId="0" borderId="12" xfId="0" applyNumberForma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10" fillId="0" borderId="86" xfId="0" applyFont="1" applyFill="1" applyBorder="1" applyAlignment="1" applyProtection="1">
      <alignment horizontal="left" vertical="top" wrapText="1" readingOrder="1"/>
      <protection locked="0"/>
    </xf>
    <xf numFmtId="0" fontId="10" fillId="0" borderId="87" xfId="0" applyFont="1" applyFill="1" applyBorder="1" applyAlignment="1" applyProtection="1">
      <alignment horizontal="left" vertical="top" wrapText="1" readingOrder="1"/>
      <protection locked="0"/>
    </xf>
    <xf numFmtId="0" fontId="10" fillId="0" borderId="88" xfId="0" applyFont="1" applyFill="1" applyBorder="1" applyAlignment="1" applyProtection="1">
      <alignment horizontal="left" vertical="top" wrapText="1" readingOrder="1"/>
      <protection locked="0"/>
    </xf>
    <xf numFmtId="0" fontId="11" fillId="0" borderId="89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 applyProtection="1">
      <alignment horizontal="left" vertical="top" wrapText="1" readingOrder="1"/>
      <protection locked="0"/>
    </xf>
    <xf numFmtId="0" fontId="10" fillId="0" borderId="27" xfId="0" applyFont="1" applyFill="1" applyBorder="1" applyAlignment="1" applyProtection="1">
      <alignment horizontal="left" vertical="top" wrapText="1" readingOrder="1"/>
      <protection locked="0"/>
    </xf>
    <xf numFmtId="0" fontId="10" fillId="0" borderId="28" xfId="0" applyFont="1" applyFill="1" applyBorder="1" applyAlignment="1" applyProtection="1">
      <alignment horizontal="left" vertical="top" wrapText="1" readingOrder="1"/>
      <protection locked="0"/>
    </xf>
    <xf numFmtId="0" fontId="11" fillId="0" borderId="29" xfId="0" applyNumberFormat="1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wrapText="1"/>
    </xf>
    <xf numFmtId="0" fontId="11" fillId="0" borderId="35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09"/>
  <sheetViews>
    <sheetView tabSelected="1" zoomScalePageLayoutView="0" workbookViewId="0" topLeftCell="D1">
      <selection activeCell="AB93" sqref="AB93"/>
    </sheetView>
  </sheetViews>
  <sheetFormatPr defaultColWidth="9.00390625" defaultRowHeight="12.75"/>
  <cols>
    <col min="1" max="1" width="9.125" style="28" customWidth="1"/>
    <col min="2" max="2" width="39.75390625" style="28" customWidth="1"/>
    <col min="3" max="3" width="11.625" style="28" customWidth="1"/>
    <col min="4" max="4" width="13.875" style="29" customWidth="1"/>
    <col min="5" max="5" width="26.25390625" style="60" customWidth="1"/>
    <col min="6" max="6" width="10.25390625" style="60" customWidth="1"/>
    <col min="7" max="7" width="10.625" style="60" customWidth="1"/>
    <col min="8" max="8" width="33.875" style="60" customWidth="1"/>
    <col min="9" max="9" width="10.25390625" style="60" customWidth="1"/>
    <col min="10" max="10" width="11.125" style="60" customWidth="1"/>
    <col min="11" max="11" width="36.375" style="60" customWidth="1"/>
    <col min="12" max="12" width="13.25390625" style="60" customWidth="1"/>
    <col min="13" max="13" width="13.00390625" style="60" customWidth="1"/>
    <col min="14" max="14" width="10.75390625" style="6" customWidth="1"/>
    <col min="15" max="15" width="11.00390625" style="6" customWidth="1"/>
    <col min="16" max="16" width="11.875" style="6" customWidth="1"/>
    <col min="17" max="17" width="12.25390625" style="6" customWidth="1"/>
    <col min="18" max="18" width="12.75390625" style="6" customWidth="1"/>
    <col min="19" max="19" width="11.375" style="6" customWidth="1"/>
    <col min="20" max="20" width="15.375" style="2" customWidth="1"/>
  </cols>
  <sheetData>
    <row r="1" spans="1:13" s="3" customFormat="1" ht="12.75">
      <c r="A1" s="30">
        <v>42026</v>
      </c>
      <c r="B1" s="15"/>
      <c r="C1" s="15"/>
      <c r="D1" s="15"/>
      <c r="E1" s="50"/>
      <c r="F1" s="50"/>
      <c r="G1" s="50"/>
      <c r="H1" s="50"/>
      <c r="I1" s="50"/>
      <c r="J1" s="50"/>
      <c r="K1" s="50"/>
      <c r="L1" s="50"/>
      <c r="M1" s="50"/>
    </row>
    <row r="2" spans="1:20" s="3" customFormat="1" ht="18">
      <c r="A2" s="15"/>
      <c r="B2" s="16"/>
      <c r="C2" s="16"/>
      <c r="D2" s="66" t="s">
        <v>277</v>
      </c>
      <c r="E2" s="66"/>
      <c r="F2" s="66"/>
      <c r="G2" s="66"/>
      <c r="H2" s="67"/>
      <c r="I2" s="66"/>
      <c r="J2" s="66"/>
      <c r="K2" s="66"/>
      <c r="L2" s="66"/>
      <c r="M2" s="66"/>
      <c r="N2" s="66"/>
      <c r="O2" s="66"/>
      <c r="P2" s="66"/>
      <c r="Q2" s="66"/>
      <c r="R2" s="1"/>
      <c r="S2" s="1"/>
      <c r="T2" s="1"/>
    </row>
    <row r="3" spans="1:20" s="4" customFormat="1" ht="12" customHeight="1">
      <c r="A3" s="77" t="s">
        <v>101</v>
      </c>
      <c r="B3" s="114"/>
      <c r="C3" s="115"/>
      <c r="D3" s="78" t="s">
        <v>76</v>
      </c>
      <c r="E3" s="79" t="s">
        <v>77</v>
      </c>
      <c r="F3" s="80"/>
      <c r="G3" s="80"/>
      <c r="H3" s="80"/>
      <c r="I3" s="80"/>
      <c r="J3" s="80"/>
      <c r="K3" s="80"/>
      <c r="L3" s="80"/>
      <c r="M3" s="78"/>
      <c r="N3" s="65" t="s">
        <v>102</v>
      </c>
      <c r="O3" s="65"/>
      <c r="P3" s="65"/>
      <c r="Q3" s="65"/>
      <c r="R3" s="65"/>
      <c r="S3" s="65"/>
      <c r="T3" s="65" t="s">
        <v>78</v>
      </c>
    </row>
    <row r="4" spans="1:20" s="4" customFormat="1" ht="24" customHeight="1">
      <c r="A4" s="116"/>
      <c r="B4" s="117"/>
      <c r="C4" s="118"/>
      <c r="D4" s="78"/>
      <c r="E4" s="65" t="s">
        <v>79</v>
      </c>
      <c r="F4" s="65"/>
      <c r="G4" s="65"/>
      <c r="H4" s="65" t="s">
        <v>80</v>
      </c>
      <c r="I4" s="65"/>
      <c r="J4" s="65"/>
      <c r="K4" s="65" t="s">
        <v>149</v>
      </c>
      <c r="L4" s="65"/>
      <c r="M4" s="65"/>
      <c r="N4" s="65" t="s">
        <v>152</v>
      </c>
      <c r="O4" s="65"/>
      <c r="P4" s="65" t="s">
        <v>153</v>
      </c>
      <c r="Q4" s="65" t="s">
        <v>154</v>
      </c>
      <c r="R4" s="65" t="s">
        <v>155</v>
      </c>
      <c r="S4" s="65"/>
      <c r="T4" s="65"/>
    </row>
    <row r="5" spans="1:20" s="4" customFormat="1" ht="67.5">
      <c r="A5" s="119"/>
      <c r="B5" s="120"/>
      <c r="C5" s="121"/>
      <c r="D5" s="78"/>
      <c r="E5" s="17" t="s">
        <v>81</v>
      </c>
      <c r="F5" s="17" t="s">
        <v>82</v>
      </c>
      <c r="G5" s="17" t="s">
        <v>83</v>
      </c>
      <c r="H5" s="17" t="s">
        <v>81</v>
      </c>
      <c r="I5" s="17" t="s">
        <v>82</v>
      </c>
      <c r="J5" s="17" t="s">
        <v>83</v>
      </c>
      <c r="K5" s="17" t="s">
        <v>81</v>
      </c>
      <c r="L5" s="17" t="s">
        <v>82</v>
      </c>
      <c r="M5" s="17" t="s">
        <v>83</v>
      </c>
      <c r="N5" s="17" t="s">
        <v>84</v>
      </c>
      <c r="O5" s="17" t="s">
        <v>85</v>
      </c>
      <c r="P5" s="65"/>
      <c r="Q5" s="65"/>
      <c r="R5" s="17" t="s">
        <v>86</v>
      </c>
      <c r="S5" s="17" t="s">
        <v>87</v>
      </c>
      <c r="T5" s="65"/>
    </row>
    <row r="6" spans="1:20" s="3" customFormat="1" ht="13.5" thickBot="1">
      <c r="A6" s="18" t="s">
        <v>75</v>
      </c>
      <c r="B6" s="18" t="s">
        <v>88</v>
      </c>
      <c r="C6" s="18" t="s">
        <v>89</v>
      </c>
      <c r="D6" s="19" t="s">
        <v>90</v>
      </c>
      <c r="E6" s="51" t="s">
        <v>91</v>
      </c>
      <c r="F6" s="51" t="s">
        <v>92</v>
      </c>
      <c r="G6" s="51" t="s">
        <v>93</v>
      </c>
      <c r="H6" s="51" t="s">
        <v>94</v>
      </c>
      <c r="I6" s="51" t="s">
        <v>95</v>
      </c>
      <c r="J6" s="51" t="s">
        <v>96</v>
      </c>
      <c r="K6" s="51" t="s">
        <v>146</v>
      </c>
      <c r="L6" s="51" t="s">
        <v>147</v>
      </c>
      <c r="M6" s="51" t="s">
        <v>148</v>
      </c>
      <c r="N6" s="5" t="s">
        <v>97</v>
      </c>
      <c r="O6" s="5" t="s">
        <v>98</v>
      </c>
      <c r="P6" s="5" t="s">
        <v>99</v>
      </c>
      <c r="Q6" s="5" t="s">
        <v>100</v>
      </c>
      <c r="R6" s="5" t="s">
        <v>103</v>
      </c>
      <c r="S6" s="5" t="s">
        <v>104</v>
      </c>
      <c r="T6" s="5" t="s">
        <v>105</v>
      </c>
    </row>
    <row r="7" spans="1:20" ht="13.5" thickTop="1">
      <c r="A7" s="122" t="s">
        <v>106</v>
      </c>
      <c r="B7" s="123" t="s">
        <v>123</v>
      </c>
      <c r="C7" s="124" t="s">
        <v>124</v>
      </c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127"/>
      <c r="P7" s="127"/>
      <c r="Q7" s="127"/>
      <c r="R7" s="127"/>
      <c r="S7" s="127"/>
      <c r="T7" s="128"/>
    </row>
    <row r="8" spans="1:20" ht="56.25">
      <c r="A8" s="129" t="s">
        <v>107</v>
      </c>
      <c r="B8" s="130" t="s">
        <v>125</v>
      </c>
      <c r="C8" s="131" t="s">
        <v>126</v>
      </c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4">
        <f aca="true" t="shared" si="0" ref="N8:S8">N9+N15+N20+N21+N24+N27+N31+N38+N42+N46+N50+N54+N56+N61+N64+N68+N71+N76+N79+N82</f>
        <v>116476.70000000003</v>
      </c>
      <c r="O8" s="134">
        <f t="shared" si="0"/>
        <v>106561.6</v>
      </c>
      <c r="P8" s="134">
        <f t="shared" si="0"/>
        <v>168463.3</v>
      </c>
      <c r="Q8" s="134">
        <f t="shared" si="0"/>
        <v>100734</v>
      </c>
      <c r="R8" s="134">
        <f t="shared" si="0"/>
        <v>132835.6</v>
      </c>
      <c r="S8" s="134">
        <f t="shared" si="0"/>
        <v>88551.7</v>
      </c>
      <c r="T8" s="135"/>
    </row>
    <row r="9" spans="1:20" ht="22.5">
      <c r="A9" s="136" t="s">
        <v>127</v>
      </c>
      <c r="B9" s="137" t="s">
        <v>128</v>
      </c>
      <c r="C9" s="138" t="s">
        <v>129</v>
      </c>
      <c r="D9" s="139" t="s">
        <v>130</v>
      </c>
      <c r="E9" s="94"/>
      <c r="F9" s="94"/>
      <c r="G9" s="94"/>
      <c r="H9" s="94"/>
      <c r="I9" s="94"/>
      <c r="J9" s="94"/>
      <c r="K9" s="88"/>
      <c r="L9" s="88"/>
      <c r="M9" s="88"/>
      <c r="N9" s="140">
        <v>15490.7</v>
      </c>
      <c r="O9" s="140">
        <v>15123.7</v>
      </c>
      <c r="P9" s="140">
        <v>17045.7</v>
      </c>
      <c r="Q9" s="140">
        <v>17700.3</v>
      </c>
      <c r="R9" s="140">
        <v>18530.6</v>
      </c>
      <c r="S9" s="140">
        <v>19459.7</v>
      </c>
      <c r="T9" s="141"/>
    </row>
    <row r="10" spans="1:20" ht="78.75">
      <c r="A10" s="142"/>
      <c r="B10" s="143"/>
      <c r="C10" s="144"/>
      <c r="D10" s="145"/>
      <c r="E10" s="146" t="s">
        <v>163</v>
      </c>
      <c r="F10" s="146" t="s">
        <v>175</v>
      </c>
      <c r="G10" s="147" t="s">
        <v>165</v>
      </c>
      <c r="H10" s="148" t="s">
        <v>181</v>
      </c>
      <c r="I10" s="147"/>
      <c r="J10" s="149" t="s">
        <v>185</v>
      </c>
      <c r="K10" s="81" t="s">
        <v>283</v>
      </c>
      <c r="L10" s="82"/>
      <c r="M10" s="83">
        <v>41900</v>
      </c>
      <c r="N10" s="150"/>
      <c r="O10" s="150"/>
      <c r="P10" s="150"/>
      <c r="Q10" s="150"/>
      <c r="R10" s="150"/>
      <c r="S10" s="150"/>
      <c r="T10" s="151"/>
    </row>
    <row r="11" spans="1:20" ht="90">
      <c r="A11" s="142"/>
      <c r="B11" s="143"/>
      <c r="C11" s="144"/>
      <c r="D11" s="145"/>
      <c r="E11" s="146" t="s">
        <v>172</v>
      </c>
      <c r="F11" s="146" t="s">
        <v>175</v>
      </c>
      <c r="G11" s="147" t="s">
        <v>178</v>
      </c>
      <c r="H11" s="148" t="s">
        <v>182</v>
      </c>
      <c r="I11" s="147" t="s">
        <v>184</v>
      </c>
      <c r="J11" s="149" t="s">
        <v>186</v>
      </c>
      <c r="K11" s="81" t="s">
        <v>284</v>
      </c>
      <c r="L11" s="82"/>
      <c r="M11" s="83">
        <v>41821</v>
      </c>
      <c r="N11" s="150"/>
      <c r="O11" s="150"/>
      <c r="P11" s="150"/>
      <c r="Q11" s="150"/>
      <c r="R11" s="150"/>
      <c r="S11" s="150"/>
      <c r="T11" s="151"/>
    </row>
    <row r="12" spans="1:20" ht="135">
      <c r="A12" s="142"/>
      <c r="B12" s="143"/>
      <c r="C12" s="144"/>
      <c r="D12" s="145"/>
      <c r="E12" s="146" t="s">
        <v>173</v>
      </c>
      <c r="F12" s="146" t="s">
        <v>176</v>
      </c>
      <c r="G12" s="147" t="s">
        <v>179</v>
      </c>
      <c r="H12" s="148" t="s">
        <v>183</v>
      </c>
      <c r="I12" s="147"/>
      <c r="J12" s="149" t="s">
        <v>187</v>
      </c>
      <c r="K12" s="84" t="s">
        <v>188</v>
      </c>
      <c r="L12" s="82"/>
      <c r="M12" s="82" t="s">
        <v>190</v>
      </c>
      <c r="N12" s="150"/>
      <c r="O12" s="150"/>
      <c r="P12" s="150"/>
      <c r="Q12" s="150"/>
      <c r="R12" s="150"/>
      <c r="S12" s="150"/>
      <c r="T12" s="151"/>
    </row>
    <row r="13" spans="1:20" ht="67.5">
      <c r="A13" s="142"/>
      <c r="B13" s="143"/>
      <c r="C13" s="144"/>
      <c r="D13" s="152"/>
      <c r="E13" s="38" t="s">
        <v>174</v>
      </c>
      <c r="F13" s="39" t="s">
        <v>177</v>
      </c>
      <c r="G13" s="40" t="s">
        <v>180</v>
      </c>
      <c r="H13" s="153"/>
      <c r="I13" s="154"/>
      <c r="J13" s="155"/>
      <c r="K13" s="84" t="s">
        <v>189</v>
      </c>
      <c r="L13" s="82"/>
      <c r="M13" s="82" t="s">
        <v>170</v>
      </c>
      <c r="N13" s="150"/>
      <c r="O13" s="150"/>
      <c r="P13" s="150"/>
      <c r="Q13" s="150"/>
      <c r="R13" s="150"/>
      <c r="S13" s="150"/>
      <c r="T13" s="151"/>
    </row>
    <row r="14" spans="1:20" ht="387" customHeight="1">
      <c r="A14" s="156"/>
      <c r="B14" s="157"/>
      <c r="C14" s="158"/>
      <c r="D14" s="159"/>
      <c r="E14" s="54"/>
      <c r="F14" s="54"/>
      <c r="G14" s="55"/>
      <c r="H14" s="160"/>
      <c r="I14" s="86"/>
      <c r="J14" s="86"/>
      <c r="K14" s="85" t="s">
        <v>285</v>
      </c>
      <c r="L14" s="86"/>
      <c r="M14" s="87">
        <v>40892</v>
      </c>
      <c r="N14" s="161"/>
      <c r="O14" s="161"/>
      <c r="P14" s="161"/>
      <c r="Q14" s="161"/>
      <c r="R14" s="161"/>
      <c r="S14" s="161"/>
      <c r="T14" s="162"/>
    </row>
    <row r="15" spans="1:20" ht="12.75">
      <c r="A15" s="136" t="s">
        <v>132</v>
      </c>
      <c r="B15" s="137" t="s">
        <v>133</v>
      </c>
      <c r="C15" s="138" t="s">
        <v>134</v>
      </c>
      <c r="D15" s="163" t="s">
        <v>135</v>
      </c>
      <c r="E15" s="88"/>
      <c r="F15" s="88"/>
      <c r="G15" s="88"/>
      <c r="H15" s="88"/>
      <c r="I15" s="88"/>
      <c r="J15" s="88"/>
      <c r="K15" s="88"/>
      <c r="L15" s="88"/>
      <c r="M15" s="88"/>
      <c r="N15" s="140">
        <v>10438.4</v>
      </c>
      <c r="O15" s="140">
        <v>10185.4</v>
      </c>
      <c r="P15" s="140">
        <v>10655.3</v>
      </c>
      <c r="Q15" s="140">
        <v>11236.6</v>
      </c>
      <c r="R15" s="140">
        <v>11878.8</v>
      </c>
      <c r="S15" s="140">
        <v>12591.5</v>
      </c>
      <c r="T15" s="141"/>
    </row>
    <row r="16" spans="1:20" ht="131.25" customHeight="1">
      <c r="A16" s="164"/>
      <c r="B16" s="165"/>
      <c r="C16" s="166"/>
      <c r="D16" s="145"/>
      <c r="E16" s="82" t="s">
        <v>136</v>
      </c>
      <c r="F16" s="82" t="s">
        <v>137</v>
      </c>
      <c r="G16" s="82" t="s">
        <v>138</v>
      </c>
      <c r="H16" s="82"/>
      <c r="I16" s="82"/>
      <c r="J16" s="82"/>
      <c r="K16" s="82" t="s">
        <v>286</v>
      </c>
      <c r="L16" s="82"/>
      <c r="M16" s="83">
        <v>40361</v>
      </c>
      <c r="N16" s="150"/>
      <c r="O16" s="150"/>
      <c r="P16" s="150"/>
      <c r="Q16" s="150"/>
      <c r="R16" s="150"/>
      <c r="S16" s="150"/>
      <c r="T16" s="151"/>
    </row>
    <row r="17" spans="1:20" ht="146.25" customHeight="1">
      <c r="A17" s="164"/>
      <c r="B17" s="165"/>
      <c r="C17" s="166"/>
      <c r="D17" s="152"/>
      <c r="E17" s="89"/>
      <c r="F17" s="89"/>
      <c r="G17" s="89"/>
      <c r="H17" s="89"/>
      <c r="I17" s="89"/>
      <c r="J17" s="89"/>
      <c r="K17" s="89" t="s">
        <v>287</v>
      </c>
      <c r="L17" s="89"/>
      <c r="M17" s="90">
        <v>40909</v>
      </c>
      <c r="N17" s="150"/>
      <c r="O17" s="150"/>
      <c r="P17" s="150"/>
      <c r="Q17" s="150"/>
      <c r="R17" s="150"/>
      <c r="S17" s="150"/>
      <c r="T17" s="151"/>
    </row>
    <row r="18" spans="1:20" ht="28.5" customHeight="1">
      <c r="A18" s="156"/>
      <c r="B18" s="157"/>
      <c r="C18" s="158"/>
      <c r="D18" s="159"/>
      <c r="E18" s="86"/>
      <c r="F18" s="86"/>
      <c r="G18" s="86"/>
      <c r="H18" s="86" t="s">
        <v>131</v>
      </c>
      <c r="I18" s="86"/>
      <c r="J18" s="86"/>
      <c r="K18" s="86"/>
      <c r="L18" s="86"/>
      <c r="M18" s="86"/>
      <c r="N18" s="161"/>
      <c r="O18" s="161"/>
      <c r="P18" s="161"/>
      <c r="Q18" s="161"/>
      <c r="R18" s="161"/>
      <c r="S18" s="161"/>
      <c r="T18" s="162"/>
    </row>
    <row r="19" spans="1:20" ht="12.75">
      <c r="A19" s="136" t="s">
        <v>139</v>
      </c>
      <c r="B19" s="137" t="s">
        <v>140</v>
      </c>
      <c r="C19" s="138" t="s">
        <v>141</v>
      </c>
      <c r="D19" s="139" t="s">
        <v>142</v>
      </c>
      <c r="E19" s="88"/>
      <c r="F19" s="88"/>
      <c r="G19" s="88"/>
      <c r="H19" s="88"/>
      <c r="I19" s="88"/>
      <c r="J19" s="88"/>
      <c r="K19" s="88"/>
      <c r="L19" s="88"/>
      <c r="M19" s="88"/>
      <c r="N19" s="140"/>
      <c r="O19" s="140"/>
      <c r="P19" s="140"/>
      <c r="Q19" s="140"/>
      <c r="R19" s="140"/>
      <c r="S19" s="140"/>
      <c r="T19" s="141"/>
    </row>
    <row r="20" spans="1:20" ht="132.75" customHeight="1">
      <c r="A20" s="142"/>
      <c r="B20" s="143"/>
      <c r="C20" s="144"/>
      <c r="D20" s="167"/>
      <c r="E20" s="86" t="s">
        <v>136</v>
      </c>
      <c r="F20" s="86" t="s">
        <v>137</v>
      </c>
      <c r="G20" s="86" t="s">
        <v>138</v>
      </c>
      <c r="H20" s="168" t="s">
        <v>191</v>
      </c>
      <c r="I20" s="169" t="s">
        <v>192</v>
      </c>
      <c r="J20" s="169" t="s">
        <v>193</v>
      </c>
      <c r="K20" s="91" t="s">
        <v>288</v>
      </c>
      <c r="L20" s="86"/>
      <c r="M20" s="92">
        <v>41640</v>
      </c>
      <c r="N20" s="150">
        <v>698.6</v>
      </c>
      <c r="O20" s="150">
        <v>698.6</v>
      </c>
      <c r="P20" s="150">
        <v>0</v>
      </c>
      <c r="Q20" s="150">
        <v>0</v>
      </c>
      <c r="R20" s="150">
        <v>0</v>
      </c>
      <c r="S20" s="150">
        <v>0</v>
      </c>
      <c r="T20" s="151"/>
    </row>
    <row r="21" spans="1:20" ht="12.75">
      <c r="A21" s="136" t="s">
        <v>3</v>
      </c>
      <c r="B21" s="137" t="s">
        <v>4</v>
      </c>
      <c r="C21" s="138" t="s">
        <v>5</v>
      </c>
      <c r="D21" s="139" t="s">
        <v>15</v>
      </c>
      <c r="E21" s="88"/>
      <c r="F21" s="88"/>
      <c r="G21" s="88"/>
      <c r="H21" s="88"/>
      <c r="I21" s="88"/>
      <c r="J21" s="88"/>
      <c r="K21" s="88"/>
      <c r="L21" s="88"/>
      <c r="M21" s="88"/>
      <c r="N21" s="140">
        <v>1051.5</v>
      </c>
      <c r="O21" s="140">
        <v>1010</v>
      </c>
      <c r="P21" s="140">
        <v>1900</v>
      </c>
      <c r="Q21" s="140">
        <v>2088</v>
      </c>
      <c r="R21" s="140">
        <v>2100</v>
      </c>
      <c r="S21" s="140">
        <v>2100</v>
      </c>
      <c r="T21" s="141"/>
    </row>
    <row r="22" spans="1:20" ht="33.75">
      <c r="A22" s="142"/>
      <c r="B22" s="143"/>
      <c r="C22" s="144"/>
      <c r="D22" s="167"/>
      <c r="E22" s="82" t="s">
        <v>0</v>
      </c>
      <c r="F22" s="82" t="s">
        <v>1</v>
      </c>
      <c r="G22" s="82" t="s">
        <v>2</v>
      </c>
      <c r="H22" s="82" t="s">
        <v>131</v>
      </c>
      <c r="I22" s="82"/>
      <c r="J22" s="82"/>
      <c r="K22" s="82"/>
      <c r="L22" s="82"/>
      <c r="M22" s="82"/>
      <c r="N22" s="150"/>
      <c r="O22" s="150"/>
      <c r="P22" s="150"/>
      <c r="Q22" s="150"/>
      <c r="R22" s="150"/>
      <c r="S22" s="150"/>
      <c r="T22" s="151"/>
    </row>
    <row r="23" spans="1:20" ht="56.25">
      <c r="A23" s="156"/>
      <c r="B23" s="157"/>
      <c r="C23" s="158"/>
      <c r="D23" s="170"/>
      <c r="E23" s="86" t="s">
        <v>136</v>
      </c>
      <c r="F23" s="86" t="s">
        <v>137</v>
      </c>
      <c r="G23" s="86" t="s">
        <v>138</v>
      </c>
      <c r="H23" s="86" t="s">
        <v>131</v>
      </c>
      <c r="I23" s="86"/>
      <c r="J23" s="86"/>
      <c r="K23" s="86"/>
      <c r="L23" s="86"/>
      <c r="M23" s="86"/>
      <c r="N23" s="161"/>
      <c r="O23" s="161"/>
      <c r="P23" s="161"/>
      <c r="Q23" s="161"/>
      <c r="R23" s="161"/>
      <c r="S23" s="161"/>
      <c r="T23" s="162"/>
    </row>
    <row r="24" spans="1:20" ht="12.75">
      <c r="A24" s="136" t="s">
        <v>6</v>
      </c>
      <c r="B24" s="137" t="s">
        <v>7</v>
      </c>
      <c r="C24" s="138" t="s">
        <v>8</v>
      </c>
      <c r="D24" s="139" t="s">
        <v>9</v>
      </c>
      <c r="E24" s="94"/>
      <c r="F24" s="94"/>
      <c r="G24" s="94"/>
      <c r="H24" s="94"/>
      <c r="I24" s="94"/>
      <c r="J24" s="94"/>
      <c r="K24" s="93"/>
      <c r="L24" s="94"/>
      <c r="M24" s="88"/>
      <c r="N24" s="140">
        <v>1010.2</v>
      </c>
      <c r="O24" s="140">
        <v>565.3</v>
      </c>
      <c r="P24" s="140">
        <v>1267.8</v>
      </c>
      <c r="Q24" s="140">
        <v>1300</v>
      </c>
      <c r="R24" s="140">
        <v>1300</v>
      </c>
      <c r="S24" s="140">
        <v>1300</v>
      </c>
      <c r="T24" s="141"/>
    </row>
    <row r="25" spans="1:20" ht="143.25" customHeight="1">
      <c r="A25" s="164"/>
      <c r="B25" s="165"/>
      <c r="C25" s="166"/>
      <c r="D25" s="167"/>
      <c r="E25" s="82" t="s">
        <v>136</v>
      </c>
      <c r="F25" s="82" t="s">
        <v>10</v>
      </c>
      <c r="G25" s="82" t="s">
        <v>11</v>
      </c>
      <c r="H25" s="82"/>
      <c r="I25" s="82"/>
      <c r="J25" s="82"/>
      <c r="K25" s="95" t="s">
        <v>289</v>
      </c>
      <c r="L25" s="82"/>
      <c r="M25" s="92">
        <v>38712</v>
      </c>
      <c r="N25" s="150"/>
      <c r="O25" s="150"/>
      <c r="P25" s="150"/>
      <c r="Q25" s="150"/>
      <c r="R25" s="150"/>
      <c r="S25" s="150"/>
      <c r="T25" s="151"/>
    </row>
    <row r="26" spans="1:20" ht="140.25" customHeight="1">
      <c r="A26" s="156"/>
      <c r="B26" s="157"/>
      <c r="C26" s="158"/>
      <c r="D26" s="170"/>
      <c r="E26" s="86"/>
      <c r="F26" s="86"/>
      <c r="G26" s="86"/>
      <c r="H26" s="86" t="s">
        <v>131</v>
      </c>
      <c r="I26" s="86"/>
      <c r="J26" s="86"/>
      <c r="K26" s="96" t="s">
        <v>290</v>
      </c>
      <c r="L26" s="86"/>
      <c r="M26" s="87">
        <v>39826</v>
      </c>
      <c r="N26" s="161"/>
      <c r="O26" s="161"/>
      <c r="P26" s="161"/>
      <c r="Q26" s="161"/>
      <c r="R26" s="161"/>
      <c r="S26" s="161"/>
      <c r="T26" s="162"/>
    </row>
    <row r="27" spans="1:20" ht="12.75">
      <c r="A27" s="136" t="s">
        <v>12</v>
      </c>
      <c r="B27" s="137" t="s">
        <v>13</v>
      </c>
      <c r="C27" s="138" t="s">
        <v>14</v>
      </c>
      <c r="D27" s="139" t="s">
        <v>15</v>
      </c>
      <c r="E27" s="88"/>
      <c r="F27" s="88"/>
      <c r="G27" s="88"/>
      <c r="H27" s="88"/>
      <c r="I27" s="88"/>
      <c r="J27" s="88"/>
      <c r="K27" s="88"/>
      <c r="L27" s="88"/>
      <c r="M27" s="88"/>
      <c r="N27" s="140">
        <v>401.9</v>
      </c>
      <c r="O27" s="140">
        <v>262.2</v>
      </c>
      <c r="P27" s="140">
        <v>563.6</v>
      </c>
      <c r="Q27" s="140">
        <v>350</v>
      </c>
      <c r="R27" s="140">
        <v>350</v>
      </c>
      <c r="S27" s="140">
        <v>360</v>
      </c>
      <c r="T27" s="141"/>
    </row>
    <row r="28" spans="1:20" ht="126.75" customHeight="1">
      <c r="A28" s="164"/>
      <c r="B28" s="165"/>
      <c r="C28" s="166"/>
      <c r="D28" s="167"/>
      <c r="E28" s="171" t="s">
        <v>163</v>
      </c>
      <c r="F28" s="146" t="s">
        <v>195</v>
      </c>
      <c r="G28" s="147" t="s">
        <v>165</v>
      </c>
      <c r="H28" s="82"/>
      <c r="I28" s="82"/>
      <c r="J28" s="82"/>
      <c r="K28" s="97" t="s">
        <v>291</v>
      </c>
      <c r="L28" s="82"/>
      <c r="M28" s="83">
        <v>39217</v>
      </c>
      <c r="N28" s="150"/>
      <c r="O28" s="150"/>
      <c r="P28" s="150"/>
      <c r="Q28" s="150"/>
      <c r="R28" s="150"/>
      <c r="S28" s="150"/>
      <c r="T28" s="151"/>
    </row>
    <row r="29" spans="1:20" ht="87.75" customHeight="1">
      <c r="A29" s="164"/>
      <c r="B29" s="165"/>
      <c r="C29" s="166"/>
      <c r="D29" s="167"/>
      <c r="E29" s="38" t="s">
        <v>174</v>
      </c>
      <c r="F29" s="39" t="s">
        <v>177</v>
      </c>
      <c r="G29" s="40" t="s">
        <v>180</v>
      </c>
      <c r="H29" s="82"/>
      <c r="I29" s="82"/>
      <c r="J29" s="82"/>
      <c r="K29" s="98" t="s">
        <v>292</v>
      </c>
      <c r="L29" s="82"/>
      <c r="M29" s="82" t="s">
        <v>190</v>
      </c>
      <c r="N29" s="150"/>
      <c r="O29" s="150"/>
      <c r="P29" s="150"/>
      <c r="Q29" s="150"/>
      <c r="R29" s="150"/>
      <c r="S29" s="150"/>
      <c r="T29" s="151"/>
    </row>
    <row r="30" spans="1:20" ht="111" customHeight="1">
      <c r="A30" s="156"/>
      <c r="B30" s="157"/>
      <c r="C30" s="158"/>
      <c r="D30" s="170"/>
      <c r="E30" s="172" t="s">
        <v>194</v>
      </c>
      <c r="F30" s="168"/>
      <c r="G30" s="169" t="s">
        <v>196</v>
      </c>
      <c r="H30" s="86" t="s">
        <v>131</v>
      </c>
      <c r="I30" s="86"/>
      <c r="J30" s="86"/>
      <c r="K30" s="99" t="s">
        <v>293</v>
      </c>
      <c r="L30" s="86"/>
      <c r="M30" s="86" t="s">
        <v>197</v>
      </c>
      <c r="N30" s="161"/>
      <c r="O30" s="161"/>
      <c r="P30" s="161"/>
      <c r="Q30" s="161"/>
      <c r="R30" s="161"/>
      <c r="S30" s="161"/>
      <c r="T30" s="162"/>
    </row>
    <row r="31" spans="1:20" ht="12.75">
      <c r="A31" s="136" t="s">
        <v>16</v>
      </c>
      <c r="B31" s="137" t="s">
        <v>17</v>
      </c>
      <c r="C31" s="138" t="s">
        <v>18</v>
      </c>
      <c r="D31" s="139" t="s">
        <v>19</v>
      </c>
      <c r="E31" s="88"/>
      <c r="F31" s="88"/>
      <c r="G31" s="88"/>
      <c r="H31" s="88"/>
      <c r="I31" s="88"/>
      <c r="J31" s="88"/>
      <c r="K31" s="88"/>
      <c r="L31" s="94"/>
      <c r="M31" s="94"/>
      <c r="N31" s="140">
        <v>20026.7</v>
      </c>
      <c r="O31" s="140">
        <v>16834.2</v>
      </c>
      <c r="P31" s="140">
        <v>7119.8</v>
      </c>
      <c r="Q31" s="140">
        <v>20571.7</v>
      </c>
      <c r="R31" s="140">
        <v>50211</v>
      </c>
      <c r="S31" s="140">
        <v>1500</v>
      </c>
      <c r="T31" s="141"/>
    </row>
    <row r="32" spans="1:20" ht="12.75" customHeight="1">
      <c r="A32" s="142"/>
      <c r="B32" s="143"/>
      <c r="C32" s="144"/>
      <c r="D32" s="167"/>
      <c r="E32" s="173" t="s">
        <v>163</v>
      </c>
      <c r="F32" s="173" t="s">
        <v>195</v>
      </c>
      <c r="G32" s="173" t="s">
        <v>165</v>
      </c>
      <c r="H32" s="173" t="s">
        <v>208</v>
      </c>
      <c r="I32" s="89"/>
      <c r="J32" s="89"/>
      <c r="K32" s="89"/>
      <c r="L32" s="100"/>
      <c r="M32" s="100"/>
      <c r="N32" s="150"/>
      <c r="O32" s="150"/>
      <c r="P32" s="150"/>
      <c r="Q32" s="150"/>
      <c r="R32" s="150"/>
      <c r="S32" s="150"/>
      <c r="T32" s="151"/>
    </row>
    <row r="33" spans="1:20" ht="106.5" customHeight="1">
      <c r="A33" s="142"/>
      <c r="B33" s="143"/>
      <c r="C33" s="144"/>
      <c r="D33" s="167"/>
      <c r="E33" s="174"/>
      <c r="F33" s="174"/>
      <c r="G33" s="174"/>
      <c r="H33" s="174"/>
      <c r="I33" s="175"/>
      <c r="J33" s="176" t="s">
        <v>212</v>
      </c>
      <c r="K33" s="101" t="s">
        <v>294</v>
      </c>
      <c r="L33" s="82"/>
      <c r="M33" s="82" t="s">
        <v>170</v>
      </c>
      <c r="N33" s="150"/>
      <c r="O33" s="150"/>
      <c r="P33" s="150"/>
      <c r="Q33" s="150"/>
      <c r="R33" s="150"/>
      <c r="S33" s="150"/>
      <c r="T33" s="151"/>
    </row>
    <row r="34" spans="1:20" ht="216.75" customHeight="1">
      <c r="A34" s="142"/>
      <c r="B34" s="143"/>
      <c r="C34" s="144"/>
      <c r="D34" s="167"/>
      <c r="E34" s="154" t="s">
        <v>198</v>
      </c>
      <c r="F34" s="154" t="s">
        <v>201</v>
      </c>
      <c r="G34" s="154" t="s">
        <v>203</v>
      </c>
      <c r="H34" s="154" t="s">
        <v>209</v>
      </c>
      <c r="I34" s="82"/>
      <c r="J34" s="177" t="s">
        <v>213</v>
      </c>
      <c r="K34" s="177"/>
      <c r="L34" s="82"/>
      <c r="M34" s="82"/>
      <c r="N34" s="150"/>
      <c r="O34" s="150"/>
      <c r="P34" s="150"/>
      <c r="Q34" s="150"/>
      <c r="R34" s="150"/>
      <c r="S34" s="150"/>
      <c r="T34" s="151"/>
    </row>
    <row r="35" spans="1:20" ht="201.75" customHeight="1">
      <c r="A35" s="142"/>
      <c r="B35" s="143"/>
      <c r="C35" s="144"/>
      <c r="D35" s="167"/>
      <c r="E35" s="178" t="s">
        <v>199</v>
      </c>
      <c r="F35" s="178" t="s">
        <v>202</v>
      </c>
      <c r="G35" s="179" t="s">
        <v>204</v>
      </c>
      <c r="H35" s="178" t="s">
        <v>210</v>
      </c>
      <c r="I35" s="180"/>
      <c r="J35" s="179" t="s">
        <v>214</v>
      </c>
      <c r="K35" s="181"/>
      <c r="L35" s="82"/>
      <c r="M35" s="82"/>
      <c r="N35" s="150"/>
      <c r="O35" s="150"/>
      <c r="P35" s="150"/>
      <c r="Q35" s="150"/>
      <c r="R35" s="150"/>
      <c r="S35" s="150"/>
      <c r="T35" s="151"/>
    </row>
    <row r="36" spans="1:20" ht="231.75" customHeight="1">
      <c r="A36" s="142"/>
      <c r="B36" s="143"/>
      <c r="C36" s="144"/>
      <c r="D36" s="167"/>
      <c r="E36" s="182" t="s">
        <v>200</v>
      </c>
      <c r="F36" s="182" t="s">
        <v>201</v>
      </c>
      <c r="G36" s="183" t="s">
        <v>205</v>
      </c>
      <c r="H36" s="182" t="s">
        <v>211</v>
      </c>
      <c r="I36" s="184"/>
      <c r="J36" s="183" t="s">
        <v>215</v>
      </c>
      <c r="K36" s="185"/>
      <c r="L36" s="82"/>
      <c r="M36" s="82"/>
      <c r="N36" s="150"/>
      <c r="O36" s="150"/>
      <c r="P36" s="150"/>
      <c r="Q36" s="150"/>
      <c r="R36" s="150"/>
      <c r="S36" s="150"/>
      <c r="T36" s="151"/>
    </row>
    <row r="37" spans="1:20" ht="227.25" customHeight="1">
      <c r="A37" s="142"/>
      <c r="B37" s="143"/>
      <c r="C37" s="144"/>
      <c r="D37" s="170"/>
      <c r="E37" s="186" t="s">
        <v>206</v>
      </c>
      <c r="F37" s="100"/>
      <c r="G37" s="187" t="s">
        <v>207</v>
      </c>
      <c r="H37" s="100"/>
      <c r="I37" s="100"/>
      <c r="J37" s="183"/>
      <c r="K37" s="185"/>
      <c r="L37" s="100"/>
      <c r="M37" s="100"/>
      <c r="N37" s="150"/>
      <c r="O37" s="150"/>
      <c r="P37" s="150"/>
      <c r="Q37" s="150"/>
      <c r="R37" s="150"/>
      <c r="S37" s="150"/>
      <c r="T37" s="151"/>
    </row>
    <row r="38" spans="1:20" ht="12.75">
      <c r="A38" s="136" t="s">
        <v>20</v>
      </c>
      <c r="B38" s="137" t="s">
        <v>21</v>
      </c>
      <c r="C38" s="138" t="s">
        <v>22</v>
      </c>
      <c r="D38" s="139" t="s">
        <v>150</v>
      </c>
      <c r="E38" s="94"/>
      <c r="F38" s="94"/>
      <c r="G38" s="94"/>
      <c r="H38" s="94"/>
      <c r="I38" s="94"/>
      <c r="J38" s="94"/>
      <c r="K38" s="94"/>
      <c r="L38" s="94"/>
      <c r="M38" s="94"/>
      <c r="N38" s="140">
        <v>19177.9</v>
      </c>
      <c r="O38" s="140">
        <v>18098.1</v>
      </c>
      <c r="P38" s="140">
        <v>15179.6</v>
      </c>
      <c r="Q38" s="140">
        <v>9051.7</v>
      </c>
      <c r="R38" s="140">
        <v>8789.7</v>
      </c>
      <c r="S38" s="140">
        <v>10500</v>
      </c>
      <c r="T38" s="141"/>
    </row>
    <row r="39" spans="1:20" ht="135.75" customHeight="1">
      <c r="A39" s="142"/>
      <c r="B39" s="143"/>
      <c r="C39" s="144"/>
      <c r="D39" s="167"/>
      <c r="E39" s="171" t="s">
        <v>163</v>
      </c>
      <c r="F39" s="148" t="s">
        <v>195</v>
      </c>
      <c r="G39" s="147" t="s">
        <v>165</v>
      </c>
      <c r="H39" s="148" t="s">
        <v>216</v>
      </c>
      <c r="I39" s="82"/>
      <c r="J39" s="82" t="s">
        <v>218</v>
      </c>
      <c r="K39" s="82" t="s">
        <v>295</v>
      </c>
      <c r="L39" s="82"/>
      <c r="M39" s="82" t="s">
        <v>170</v>
      </c>
      <c r="N39" s="150"/>
      <c r="O39" s="150"/>
      <c r="P39" s="150"/>
      <c r="Q39" s="150"/>
      <c r="R39" s="150"/>
      <c r="S39" s="150"/>
      <c r="T39" s="151"/>
    </row>
    <row r="40" spans="1:20" ht="108.75" customHeight="1">
      <c r="A40" s="142"/>
      <c r="B40" s="143"/>
      <c r="C40" s="144"/>
      <c r="D40" s="167"/>
      <c r="E40" s="171" t="s">
        <v>166</v>
      </c>
      <c r="F40" s="148" t="s">
        <v>167</v>
      </c>
      <c r="G40" s="147" t="s">
        <v>168</v>
      </c>
      <c r="H40" s="148" t="s">
        <v>208</v>
      </c>
      <c r="I40" s="82"/>
      <c r="J40" s="82" t="s">
        <v>212</v>
      </c>
      <c r="K40" s="82" t="s">
        <v>296</v>
      </c>
      <c r="L40" s="82"/>
      <c r="M40" s="82" t="s">
        <v>170</v>
      </c>
      <c r="N40" s="150"/>
      <c r="O40" s="150"/>
      <c r="P40" s="150"/>
      <c r="Q40" s="150"/>
      <c r="R40" s="150"/>
      <c r="S40" s="150"/>
      <c r="T40" s="151"/>
    </row>
    <row r="41" spans="1:20" ht="135">
      <c r="A41" s="156"/>
      <c r="B41" s="157"/>
      <c r="C41" s="158"/>
      <c r="D41" s="170"/>
      <c r="E41" s="86" t="s">
        <v>131</v>
      </c>
      <c r="F41" s="86"/>
      <c r="G41" s="86"/>
      <c r="H41" s="168" t="s">
        <v>217</v>
      </c>
      <c r="I41" s="86"/>
      <c r="J41" s="86" t="s">
        <v>219</v>
      </c>
      <c r="K41" s="86"/>
      <c r="L41" s="86"/>
      <c r="M41" s="86"/>
      <c r="N41" s="161"/>
      <c r="O41" s="161"/>
      <c r="P41" s="161"/>
      <c r="Q41" s="161"/>
      <c r="R41" s="161"/>
      <c r="S41" s="161"/>
      <c r="T41" s="162"/>
    </row>
    <row r="42" spans="1:20" ht="12.75">
      <c r="A42" s="136" t="s">
        <v>23</v>
      </c>
      <c r="B42" s="137" t="s">
        <v>24</v>
      </c>
      <c r="C42" s="138" t="s">
        <v>25</v>
      </c>
      <c r="D42" s="139" t="s">
        <v>26</v>
      </c>
      <c r="E42" s="94"/>
      <c r="F42" s="94"/>
      <c r="G42" s="94"/>
      <c r="H42" s="94"/>
      <c r="I42" s="94"/>
      <c r="J42" s="94"/>
      <c r="K42" s="94"/>
      <c r="L42" s="94"/>
      <c r="M42" s="94"/>
      <c r="N42" s="140">
        <v>3925.3</v>
      </c>
      <c r="O42" s="140">
        <v>3294.8</v>
      </c>
      <c r="P42" s="140">
        <v>68637.3</v>
      </c>
      <c r="Q42" s="140">
        <v>2700</v>
      </c>
      <c r="R42" s="140">
        <v>2300</v>
      </c>
      <c r="S42" s="140">
        <v>1500</v>
      </c>
      <c r="T42" s="141"/>
    </row>
    <row r="43" spans="1:20" ht="118.5" customHeight="1">
      <c r="A43" s="142"/>
      <c r="B43" s="143"/>
      <c r="C43" s="144"/>
      <c r="D43" s="167"/>
      <c r="E43" s="171" t="s">
        <v>163</v>
      </c>
      <c r="F43" s="148" t="s">
        <v>195</v>
      </c>
      <c r="G43" s="147" t="s">
        <v>165</v>
      </c>
      <c r="H43" s="148" t="s">
        <v>208</v>
      </c>
      <c r="I43" s="82"/>
      <c r="J43" s="82" t="s">
        <v>212</v>
      </c>
      <c r="K43" s="82" t="s">
        <v>297</v>
      </c>
      <c r="L43" s="82"/>
      <c r="M43" s="83">
        <v>42005</v>
      </c>
      <c r="N43" s="150"/>
      <c r="O43" s="150"/>
      <c r="P43" s="150"/>
      <c r="Q43" s="150"/>
      <c r="R43" s="150"/>
      <c r="S43" s="150"/>
      <c r="T43" s="151"/>
    </row>
    <row r="44" spans="1:20" ht="67.5">
      <c r="A44" s="142"/>
      <c r="B44" s="143"/>
      <c r="C44" s="144"/>
      <c r="D44" s="167"/>
      <c r="E44" s="38" t="s">
        <v>174</v>
      </c>
      <c r="F44" s="39" t="s">
        <v>177</v>
      </c>
      <c r="G44" s="40" t="s">
        <v>180</v>
      </c>
      <c r="H44" s="82"/>
      <c r="I44" s="82"/>
      <c r="J44" s="82"/>
      <c r="K44" s="82"/>
      <c r="L44" s="82"/>
      <c r="M44" s="82"/>
      <c r="N44" s="150"/>
      <c r="O44" s="150"/>
      <c r="P44" s="150"/>
      <c r="Q44" s="150"/>
      <c r="R44" s="150"/>
      <c r="S44" s="150"/>
      <c r="T44" s="151"/>
    </row>
    <row r="45" spans="1:20" ht="22.5">
      <c r="A45" s="142"/>
      <c r="B45" s="143"/>
      <c r="C45" s="144"/>
      <c r="D45" s="167"/>
      <c r="E45" s="172" t="s">
        <v>220</v>
      </c>
      <c r="F45" s="168" t="s">
        <v>195</v>
      </c>
      <c r="G45" s="169" t="s">
        <v>221</v>
      </c>
      <c r="H45" s="86"/>
      <c r="I45" s="86"/>
      <c r="J45" s="86"/>
      <c r="K45" s="86"/>
      <c r="L45" s="86"/>
      <c r="M45" s="86"/>
      <c r="N45" s="150"/>
      <c r="O45" s="150"/>
      <c r="P45" s="150"/>
      <c r="Q45" s="150"/>
      <c r="R45" s="150"/>
      <c r="S45" s="150"/>
      <c r="T45" s="151"/>
    </row>
    <row r="46" spans="1:20" ht="12.75">
      <c r="A46" s="136" t="s">
        <v>28</v>
      </c>
      <c r="B46" s="137" t="s">
        <v>29</v>
      </c>
      <c r="C46" s="138" t="s">
        <v>30</v>
      </c>
      <c r="D46" s="139" t="s">
        <v>31</v>
      </c>
      <c r="E46" s="94"/>
      <c r="F46" s="94"/>
      <c r="G46" s="94"/>
      <c r="H46" s="94"/>
      <c r="I46" s="94"/>
      <c r="J46" s="94"/>
      <c r="K46" s="94"/>
      <c r="L46" s="94"/>
      <c r="M46" s="94"/>
      <c r="N46" s="140">
        <v>23</v>
      </c>
      <c r="O46" s="140">
        <v>10.5</v>
      </c>
      <c r="P46" s="140">
        <v>88</v>
      </c>
      <c r="Q46" s="140">
        <v>100</v>
      </c>
      <c r="R46" s="140">
        <v>100</v>
      </c>
      <c r="S46" s="140">
        <v>30</v>
      </c>
      <c r="T46" s="141"/>
    </row>
    <row r="47" spans="1:20" ht="84.75" customHeight="1">
      <c r="A47" s="142"/>
      <c r="B47" s="143"/>
      <c r="C47" s="144"/>
      <c r="D47" s="167"/>
      <c r="E47" s="171" t="s">
        <v>163</v>
      </c>
      <c r="F47" s="148" t="s">
        <v>195</v>
      </c>
      <c r="G47" s="147" t="s">
        <v>165</v>
      </c>
      <c r="H47" s="148" t="s">
        <v>225</v>
      </c>
      <c r="I47" s="147" t="s">
        <v>201</v>
      </c>
      <c r="J47" s="82" t="s">
        <v>228</v>
      </c>
      <c r="K47" s="82" t="s">
        <v>298</v>
      </c>
      <c r="L47" s="82"/>
      <c r="M47" s="82" t="s">
        <v>170</v>
      </c>
      <c r="N47" s="150"/>
      <c r="O47" s="150"/>
      <c r="P47" s="150"/>
      <c r="Q47" s="150"/>
      <c r="R47" s="150"/>
      <c r="S47" s="150"/>
      <c r="T47" s="151"/>
    </row>
    <row r="48" spans="1:20" ht="112.5">
      <c r="A48" s="142"/>
      <c r="B48" s="143"/>
      <c r="C48" s="144"/>
      <c r="D48" s="167"/>
      <c r="E48" s="38" t="s">
        <v>174</v>
      </c>
      <c r="F48" s="39" t="s">
        <v>177</v>
      </c>
      <c r="G48" s="40" t="s">
        <v>180</v>
      </c>
      <c r="H48" s="148" t="s">
        <v>226</v>
      </c>
      <c r="I48" s="147" t="s">
        <v>227</v>
      </c>
      <c r="J48" s="82" t="s">
        <v>229</v>
      </c>
      <c r="K48" s="82"/>
      <c r="L48" s="82"/>
      <c r="M48" s="82"/>
      <c r="N48" s="150"/>
      <c r="O48" s="150"/>
      <c r="P48" s="150"/>
      <c r="Q48" s="150"/>
      <c r="R48" s="150"/>
      <c r="S48" s="150"/>
      <c r="T48" s="151"/>
    </row>
    <row r="49" spans="1:20" ht="56.25">
      <c r="A49" s="156"/>
      <c r="B49" s="157"/>
      <c r="C49" s="158"/>
      <c r="D49" s="170"/>
      <c r="E49" s="172" t="s">
        <v>222</v>
      </c>
      <c r="F49" s="168" t="s">
        <v>223</v>
      </c>
      <c r="G49" s="169" t="s">
        <v>224</v>
      </c>
      <c r="H49" s="86"/>
      <c r="I49" s="86"/>
      <c r="J49" s="86"/>
      <c r="K49" s="86"/>
      <c r="L49" s="86"/>
      <c r="M49" s="86"/>
      <c r="N49" s="161"/>
      <c r="O49" s="161"/>
      <c r="P49" s="161"/>
      <c r="Q49" s="161"/>
      <c r="R49" s="161"/>
      <c r="S49" s="161"/>
      <c r="T49" s="162"/>
    </row>
    <row r="50" spans="1:20" ht="12.75">
      <c r="A50" s="136" t="s">
        <v>34</v>
      </c>
      <c r="B50" s="137" t="s">
        <v>35</v>
      </c>
      <c r="C50" s="138" t="s">
        <v>36</v>
      </c>
      <c r="D50" s="139" t="s">
        <v>144</v>
      </c>
      <c r="E50" s="94"/>
      <c r="F50" s="94"/>
      <c r="G50" s="94"/>
      <c r="H50" s="94"/>
      <c r="I50" s="94"/>
      <c r="J50" s="94"/>
      <c r="K50" s="94"/>
      <c r="L50" s="94"/>
      <c r="M50" s="94"/>
      <c r="N50" s="140">
        <v>908.6</v>
      </c>
      <c r="O50" s="140">
        <v>764.7</v>
      </c>
      <c r="P50" s="140">
        <v>464.5</v>
      </c>
      <c r="Q50" s="140">
        <v>385</v>
      </c>
      <c r="R50" s="140">
        <v>507.3</v>
      </c>
      <c r="S50" s="140">
        <v>490</v>
      </c>
      <c r="T50" s="141"/>
    </row>
    <row r="51" spans="1:20" ht="112.5">
      <c r="A51" s="142"/>
      <c r="B51" s="143"/>
      <c r="C51" s="144"/>
      <c r="D51" s="167"/>
      <c r="E51" s="188" t="s">
        <v>230</v>
      </c>
      <c r="F51" s="189" t="s">
        <v>231</v>
      </c>
      <c r="G51" s="190" t="s">
        <v>232</v>
      </c>
      <c r="H51" s="189" t="s">
        <v>226</v>
      </c>
      <c r="I51" s="190" t="s">
        <v>227</v>
      </c>
      <c r="J51" s="102" t="s">
        <v>229</v>
      </c>
      <c r="K51" s="82" t="s">
        <v>298</v>
      </c>
      <c r="L51" s="82"/>
      <c r="M51" s="82" t="s">
        <v>170</v>
      </c>
      <c r="N51" s="150"/>
      <c r="O51" s="150"/>
      <c r="P51" s="150"/>
      <c r="Q51" s="150"/>
      <c r="R51" s="150"/>
      <c r="S51" s="150"/>
      <c r="T51" s="151"/>
    </row>
    <row r="52" spans="1:20" ht="101.25">
      <c r="A52" s="142"/>
      <c r="B52" s="143"/>
      <c r="C52" s="144"/>
      <c r="D52" s="167"/>
      <c r="E52" s="56" t="s">
        <v>174</v>
      </c>
      <c r="F52" s="57" t="s">
        <v>177</v>
      </c>
      <c r="G52" s="58" t="s">
        <v>180</v>
      </c>
      <c r="H52" s="189" t="s">
        <v>233</v>
      </c>
      <c r="I52" s="190" t="s">
        <v>234</v>
      </c>
      <c r="J52" s="102" t="s">
        <v>235</v>
      </c>
      <c r="K52" s="82" t="s">
        <v>296</v>
      </c>
      <c r="L52" s="82"/>
      <c r="M52" s="82" t="s">
        <v>170</v>
      </c>
      <c r="N52" s="150"/>
      <c r="O52" s="150"/>
      <c r="P52" s="150"/>
      <c r="Q52" s="150"/>
      <c r="R52" s="150"/>
      <c r="S52" s="150"/>
      <c r="T52" s="151"/>
    </row>
    <row r="53" spans="1:20" ht="56.25">
      <c r="A53" s="156"/>
      <c r="B53" s="157"/>
      <c r="C53" s="158"/>
      <c r="D53" s="170"/>
      <c r="E53" s="191" t="s">
        <v>163</v>
      </c>
      <c r="F53" s="192" t="s">
        <v>195</v>
      </c>
      <c r="G53" s="193" t="s">
        <v>165</v>
      </c>
      <c r="H53" s="104"/>
      <c r="I53" s="104"/>
      <c r="J53" s="104"/>
      <c r="K53" s="104"/>
      <c r="L53" s="104"/>
      <c r="M53" s="104"/>
      <c r="N53" s="161"/>
      <c r="O53" s="161"/>
      <c r="P53" s="161"/>
      <c r="Q53" s="161"/>
      <c r="R53" s="161"/>
      <c r="S53" s="161"/>
      <c r="T53" s="162"/>
    </row>
    <row r="54" spans="1:20" ht="12.75">
      <c r="A54" s="136" t="s">
        <v>37</v>
      </c>
      <c r="B54" s="137" t="s">
        <v>38</v>
      </c>
      <c r="C54" s="138" t="s">
        <v>39</v>
      </c>
      <c r="D54" s="139" t="s">
        <v>40</v>
      </c>
      <c r="E54" s="88"/>
      <c r="F54" s="88"/>
      <c r="G54" s="88"/>
      <c r="H54" s="88"/>
      <c r="I54" s="88"/>
      <c r="J54" s="88"/>
      <c r="K54" s="88"/>
      <c r="L54" s="88"/>
      <c r="M54" s="88"/>
      <c r="N54" s="140">
        <v>3584.1</v>
      </c>
      <c r="O54" s="140">
        <v>3259.6</v>
      </c>
      <c r="P54" s="140">
        <v>4010</v>
      </c>
      <c r="Q54" s="140">
        <v>10</v>
      </c>
      <c r="R54" s="140">
        <v>10</v>
      </c>
      <c r="S54" s="140">
        <v>10</v>
      </c>
      <c r="T54" s="141"/>
    </row>
    <row r="55" spans="1:20" ht="99.75" customHeight="1">
      <c r="A55" s="156"/>
      <c r="B55" s="157"/>
      <c r="C55" s="158"/>
      <c r="D55" s="170"/>
      <c r="E55" s="86" t="s">
        <v>136</v>
      </c>
      <c r="F55" s="86" t="s">
        <v>10</v>
      </c>
      <c r="G55" s="86" t="s">
        <v>11</v>
      </c>
      <c r="H55" s="86" t="s">
        <v>131</v>
      </c>
      <c r="I55" s="86"/>
      <c r="J55" s="86"/>
      <c r="K55" s="86" t="s">
        <v>299</v>
      </c>
      <c r="L55" s="86"/>
      <c r="M55" s="87">
        <v>42005</v>
      </c>
      <c r="N55" s="161"/>
      <c r="O55" s="161"/>
      <c r="P55" s="161"/>
      <c r="Q55" s="161"/>
      <c r="R55" s="161"/>
      <c r="S55" s="161"/>
      <c r="T55" s="162"/>
    </row>
    <row r="56" spans="1:20" ht="12.75">
      <c r="A56" s="136" t="s">
        <v>42</v>
      </c>
      <c r="B56" s="137" t="s">
        <v>43</v>
      </c>
      <c r="C56" s="138" t="s">
        <v>44</v>
      </c>
      <c r="D56" s="139" t="s">
        <v>41</v>
      </c>
      <c r="E56" s="94"/>
      <c r="F56" s="94"/>
      <c r="G56" s="94"/>
      <c r="H56" s="94"/>
      <c r="I56" s="94"/>
      <c r="J56" s="94"/>
      <c r="K56" s="94"/>
      <c r="L56" s="94"/>
      <c r="M56" s="94"/>
      <c r="N56" s="140">
        <v>25973</v>
      </c>
      <c r="O56" s="140">
        <v>24091.9</v>
      </c>
      <c r="P56" s="140">
        <v>24897.1</v>
      </c>
      <c r="Q56" s="140">
        <v>21222.2</v>
      </c>
      <c r="R56" s="140">
        <v>22140.8</v>
      </c>
      <c r="S56" s="140">
        <v>23469</v>
      </c>
      <c r="T56" s="141"/>
    </row>
    <row r="57" spans="1:20" ht="101.25">
      <c r="A57" s="142"/>
      <c r="B57" s="143"/>
      <c r="C57" s="144"/>
      <c r="D57" s="167"/>
      <c r="E57" s="194" t="s">
        <v>163</v>
      </c>
      <c r="F57" s="195" t="s">
        <v>195</v>
      </c>
      <c r="G57" s="196" t="s">
        <v>165</v>
      </c>
      <c r="H57" s="195" t="s">
        <v>239</v>
      </c>
      <c r="I57" s="196" t="s">
        <v>242</v>
      </c>
      <c r="J57" s="175" t="s">
        <v>244</v>
      </c>
      <c r="K57" s="102" t="s">
        <v>301</v>
      </c>
      <c r="L57" s="102"/>
      <c r="M57" s="102" t="s">
        <v>170</v>
      </c>
      <c r="N57" s="150"/>
      <c r="O57" s="150"/>
      <c r="P57" s="150"/>
      <c r="Q57" s="150"/>
      <c r="R57" s="150"/>
      <c r="S57" s="150"/>
      <c r="T57" s="151"/>
    </row>
    <row r="58" spans="1:20" ht="85.5" customHeight="1">
      <c r="A58" s="142"/>
      <c r="B58" s="143"/>
      <c r="C58" s="144"/>
      <c r="D58" s="167"/>
      <c r="E58" s="171" t="s">
        <v>236</v>
      </c>
      <c r="F58" s="148" t="s">
        <v>237</v>
      </c>
      <c r="G58" s="147" t="s">
        <v>238</v>
      </c>
      <c r="H58" s="148" t="s">
        <v>240</v>
      </c>
      <c r="I58" s="147"/>
      <c r="J58" s="82" t="s">
        <v>245</v>
      </c>
      <c r="K58" s="103" t="s">
        <v>300</v>
      </c>
      <c r="L58" s="82"/>
      <c r="M58" s="83">
        <v>40725</v>
      </c>
      <c r="N58" s="150"/>
      <c r="O58" s="150"/>
      <c r="P58" s="150"/>
      <c r="Q58" s="150"/>
      <c r="R58" s="150"/>
      <c r="S58" s="150"/>
      <c r="T58" s="151"/>
    </row>
    <row r="59" spans="1:20" ht="135">
      <c r="A59" s="142"/>
      <c r="B59" s="143"/>
      <c r="C59" s="144"/>
      <c r="D59" s="167"/>
      <c r="E59" s="38" t="s">
        <v>174</v>
      </c>
      <c r="F59" s="39" t="s">
        <v>177</v>
      </c>
      <c r="G59" s="40" t="s">
        <v>180</v>
      </c>
      <c r="H59" s="148" t="s">
        <v>217</v>
      </c>
      <c r="I59" s="147"/>
      <c r="J59" s="82" t="s">
        <v>219</v>
      </c>
      <c r="K59" s="82"/>
      <c r="L59" s="82"/>
      <c r="M59" s="82"/>
      <c r="N59" s="150"/>
      <c r="O59" s="150"/>
      <c r="P59" s="150"/>
      <c r="Q59" s="150"/>
      <c r="R59" s="150"/>
      <c r="S59" s="150"/>
      <c r="T59" s="151"/>
    </row>
    <row r="60" spans="1:20" ht="101.25">
      <c r="A60" s="142"/>
      <c r="B60" s="143"/>
      <c r="C60" s="144"/>
      <c r="D60" s="167"/>
      <c r="E60" s="100" t="s">
        <v>131</v>
      </c>
      <c r="F60" s="100"/>
      <c r="G60" s="100"/>
      <c r="H60" s="197" t="s">
        <v>241</v>
      </c>
      <c r="I60" s="198" t="s">
        <v>243</v>
      </c>
      <c r="J60" s="100" t="s">
        <v>246</v>
      </c>
      <c r="K60" s="100"/>
      <c r="L60" s="100"/>
      <c r="M60" s="100"/>
      <c r="N60" s="150"/>
      <c r="O60" s="150"/>
      <c r="P60" s="150"/>
      <c r="Q60" s="150"/>
      <c r="R60" s="150"/>
      <c r="S60" s="150"/>
      <c r="T60" s="151"/>
    </row>
    <row r="61" spans="1:20" ht="12.75">
      <c r="A61" s="136" t="s">
        <v>45</v>
      </c>
      <c r="B61" s="137" t="s">
        <v>46</v>
      </c>
      <c r="C61" s="138" t="s">
        <v>47</v>
      </c>
      <c r="D61" s="139" t="s">
        <v>151</v>
      </c>
      <c r="E61" s="88"/>
      <c r="F61" s="88"/>
      <c r="G61" s="88"/>
      <c r="H61" s="88"/>
      <c r="I61" s="88"/>
      <c r="J61" s="88"/>
      <c r="K61" s="88"/>
      <c r="L61" s="88"/>
      <c r="M61" s="88"/>
      <c r="N61" s="140">
        <v>473.3</v>
      </c>
      <c r="O61" s="140">
        <v>463.6</v>
      </c>
      <c r="P61" s="140">
        <v>560</v>
      </c>
      <c r="Q61" s="140">
        <v>600</v>
      </c>
      <c r="R61" s="140">
        <v>650</v>
      </c>
      <c r="S61" s="140">
        <v>650</v>
      </c>
      <c r="T61" s="141"/>
    </row>
    <row r="62" spans="1:20" ht="109.5" customHeight="1">
      <c r="A62" s="164"/>
      <c r="B62" s="165"/>
      <c r="C62" s="166"/>
      <c r="D62" s="167"/>
      <c r="E62" s="82" t="s">
        <v>163</v>
      </c>
      <c r="F62" s="82" t="s">
        <v>195</v>
      </c>
      <c r="G62" s="82" t="s">
        <v>165</v>
      </c>
      <c r="H62" s="82"/>
      <c r="I62" s="82"/>
      <c r="J62" s="82"/>
      <c r="K62" s="102" t="s">
        <v>301</v>
      </c>
      <c r="L62" s="102"/>
      <c r="M62" s="102" t="s">
        <v>170</v>
      </c>
      <c r="N62" s="150"/>
      <c r="O62" s="150"/>
      <c r="P62" s="150"/>
      <c r="Q62" s="150"/>
      <c r="R62" s="150"/>
      <c r="S62" s="150"/>
      <c r="T62" s="151"/>
    </row>
    <row r="63" spans="1:20" ht="67.5">
      <c r="A63" s="156"/>
      <c r="B63" s="157"/>
      <c r="C63" s="158"/>
      <c r="D63" s="170"/>
      <c r="E63" s="86" t="s">
        <v>174</v>
      </c>
      <c r="F63" s="86" t="s">
        <v>177</v>
      </c>
      <c r="G63" s="86" t="s">
        <v>180</v>
      </c>
      <c r="H63" s="86" t="s">
        <v>131</v>
      </c>
      <c r="I63" s="86"/>
      <c r="J63" s="86"/>
      <c r="K63" s="86"/>
      <c r="L63" s="86"/>
      <c r="M63" s="86"/>
      <c r="N63" s="161"/>
      <c r="O63" s="161"/>
      <c r="P63" s="161"/>
      <c r="Q63" s="161"/>
      <c r="R63" s="161"/>
      <c r="S63" s="161"/>
      <c r="T63" s="162"/>
    </row>
    <row r="64" spans="1:20" ht="12.75">
      <c r="A64" s="136" t="s">
        <v>48</v>
      </c>
      <c r="B64" s="137" t="s">
        <v>49</v>
      </c>
      <c r="C64" s="138" t="s">
        <v>50</v>
      </c>
      <c r="D64" s="139" t="s">
        <v>51</v>
      </c>
      <c r="E64" s="94"/>
      <c r="F64" s="94"/>
      <c r="G64" s="94"/>
      <c r="H64" s="94"/>
      <c r="I64" s="94"/>
      <c r="J64" s="94"/>
      <c r="K64" s="94"/>
      <c r="L64" s="94"/>
      <c r="M64" s="94"/>
      <c r="N64" s="140">
        <v>1148</v>
      </c>
      <c r="O64" s="140">
        <v>837.9</v>
      </c>
      <c r="P64" s="140">
        <v>633.3</v>
      </c>
      <c r="Q64" s="140">
        <v>300</v>
      </c>
      <c r="R64" s="140">
        <v>300</v>
      </c>
      <c r="S64" s="140">
        <v>300</v>
      </c>
      <c r="T64" s="141"/>
    </row>
    <row r="65" spans="1:20" ht="101.25">
      <c r="A65" s="142"/>
      <c r="B65" s="143"/>
      <c r="C65" s="144"/>
      <c r="D65" s="167"/>
      <c r="E65" s="171" t="s">
        <v>247</v>
      </c>
      <c r="F65" s="148" t="s">
        <v>248</v>
      </c>
      <c r="G65" s="147" t="s">
        <v>249</v>
      </c>
      <c r="H65" s="82" t="s">
        <v>131</v>
      </c>
      <c r="I65" s="82"/>
      <c r="J65" s="82"/>
      <c r="K65" s="82" t="s">
        <v>296</v>
      </c>
      <c r="L65" s="82"/>
      <c r="M65" s="82" t="s">
        <v>170</v>
      </c>
      <c r="N65" s="150"/>
      <c r="O65" s="150"/>
      <c r="P65" s="150"/>
      <c r="Q65" s="150"/>
      <c r="R65" s="150"/>
      <c r="S65" s="150"/>
      <c r="T65" s="151"/>
    </row>
    <row r="66" spans="1:20" ht="90">
      <c r="A66" s="142"/>
      <c r="B66" s="143"/>
      <c r="C66" s="144"/>
      <c r="D66" s="167"/>
      <c r="E66" s="38" t="s">
        <v>174</v>
      </c>
      <c r="F66" s="39" t="s">
        <v>177</v>
      </c>
      <c r="G66" s="40" t="s">
        <v>180</v>
      </c>
      <c r="H66" s="82"/>
      <c r="I66" s="82"/>
      <c r="J66" s="82"/>
      <c r="K66" s="104" t="s">
        <v>304</v>
      </c>
      <c r="L66" s="86"/>
      <c r="M66" s="86" t="s">
        <v>170</v>
      </c>
      <c r="N66" s="150"/>
      <c r="O66" s="150"/>
      <c r="P66" s="150"/>
      <c r="Q66" s="150"/>
      <c r="R66" s="150"/>
      <c r="S66" s="150"/>
      <c r="T66" s="151"/>
    </row>
    <row r="67" spans="1:20" ht="56.25">
      <c r="A67" s="156"/>
      <c r="B67" s="157"/>
      <c r="C67" s="158"/>
      <c r="D67" s="170"/>
      <c r="E67" s="172" t="s">
        <v>163</v>
      </c>
      <c r="F67" s="168" t="s">
        <v>195</v>
      </c>
      <c r="G67" s="169" t="s">
        <v>165</v>
      </c>
      <c r="H67" s="86" t="s">
        <v>131</v>
      </c>
      <c r="I67" s="86"/>
      <c r="J67" s="86"/>
      <c r="K67" s="86"/>
      <c r="L67" s="86"/>
      <c r="M67" s="86"/>
      <c r="N67" s="161"/>
      <c r="O67" s="161"/>
      <c r="P67" s="161"/>
      <c r="Q67" s="161"/>
      <c r="R67" s="161"/>
      <c r="S67" s="161"/>
      <c r="T67" s="162"/>
    </row>
    <row r="68" spans="1:20" ht="12.75">
      <c r="A68" s="136" t="s">
        <v>52</v>
      </c>
      <c r="B68" s="137" t="s">
        <v>53</v>
      </c>
      <c r="C68" s="138" t="s">
        <v>54</v>
      </c>
      <c r="D68" s="139" t="s">
        <v>55</v>
      </c>
      <c r="E68" s="94"/>
      <c r="F68" s="94"/>
      <c r="G68" s="94"/>
      <c r="H68" s="94"/>
      <c r="I68" s="94"/>
      <c r="J68" s="94"/>
      <c r="K68" s="94"/>
      <c r="L68" s="94"/>
      <c r="M68" s="94"/>
      <c r="N68" s="140">
        <v>11056.1</v>
      </c>
      <c r="O68" s="140">
        <v>10221.2</v>
      </c>
      <c r="P68" s="140">
        <v>13579.8</v>
      </c>
      <c r="Q68" s="140">
        <v>11980.6</v>
      </c>
      <c r="R68" s="140">
        <v>12500.7</v>
      </c>
      <c r="S68" s="140">
        <v>13000</v>
      </c>
      <c r="T68" s="141"/>
    </row>
    <row r="69" spans="1:20" ht="102.75" customHeight="1">
      <c r="A69" s="142"/>
      <c r="B69" s="143"/>
      <c r="C69" s="144"/>
      <c r="D69" s="167"/>
      <c r="E69" s="171" t="s">
        <v>163</v>
      </c>
      <c r="F69" s="148" t="s">
        <v>195</v>
      </c>
      <c r="G69" s="147" t="s">
        <v>165</v>
      </c>
      <c r="H69" s="148" t="s">
        <v>240</v>
      </c>
      <c r="I69" s="82"/>
      <c r="J69" s="82" t="s">
        <v>250</v>
      </c>
      <c r="K69" s="82" t="s">
        <v>296</v>
      </c>
      <c r="L69" s="82"/>
      <c r="M69" s="82" t="s">
        <v>170</v>
      </c>
      <c r="N69" s="150"/>
      <c r="O69" s="150"/>
      <c r="P69" s="150"/>
      <c r="Q69" s="150"/>
      <c r="R69" s="150"/>
      <c r="S69" s="150"/>
      <c r="T69" s="151"/>
    </row>
    <row r="70" spans="1:20" ht="134.25" customHeight="1">
      <c r="A70" s="142"/>
      <c r="B70" s="143"/>
      <c r="C70" s="144"/>
      <c r="D70" s="167"/>
      <c r="E70" s="45" t="s">
        <v>174</v>
      </c>
      <c r="F70" s="46" t="s">
        <v>177</v>
      </c>
      <c r="G70" s="47" t="s">
        <v>180</v>
      </c>
      <c r="H70" s="168" t="s">
        <v>217</v>
      </c>
      <c r="I70" s="86"/>
      <c r="J70" s="86" t="s">
        <v>219</v>
      </c>
      <c r="K70" s="104" t="s">
        <v>304</v>
      </c>
      <c r="L70" s="86"/>
      <c r="M70" s="86" t="s">
        <v>170</v>
      </c>
      <c r="N70" s="150"/>
      <c r="O70" s="150"/>
      <c r="P70" s="150"/>
      <c r="Q70" s="150"/>
      <c r="R70" s="150"/>
      <c r="S70" s="150"/>
      <c r="T70" s="151"/>
    </row>
    <row r="71" spans="1:20" ht="12.75">
      <c r="A71" s="136" t="s">
        <v>56</v>
      </c>
      <c r="B71" s="137" t="s">
        <v>254</v>
      </c>
      <c r="C71" s="138" t="s">
        <v>57</v>
      </c>
      <c r="D71" s="139" t="s">
        <v>58</v>
      </c>
      <c r="E71" s="94"/>
      <c r="F71" s="94"/>
      <c r="G71" s="94"/>
      <c r="H71" s="94"/>
      <c r="I71" s="94"/>
      <c r="J71" s="94"/>
      <c r="K71" s="94"/>
      <c r="L71" s="94"/>
      <c r="M71" s="94"/>
      <c r="N71" s="140">
        <v>498.7</v>
      </c>
      <c r="O71" s="140">
        <v>249.2</v>
      </c>
      <c r="P71" s="140">
        <v>1100</v>
      </c>
      <c r="Q71" s="140">
        <v>300</v>
      </c>
      <c r="R71" s="140">
        <v>300</v>
      </c>
      <c r="S71" s="140">
        <v>400</v>
      </c>
      <c r="T71" s="141"/>
    </row>
    <row r="72" spans="1:20" ht="75.75" customHeight="1">
      <c r="A72" s="164"/>
      <c r="B72" s="165"/>
      <c r="C72" s="166"/>
      <c r="D72" s="145"/>
      <c r="E72" s="148" t="s">
        <v>163</v>
      </c>
      <c r="F72" s="148" t="s">
        <v>195</v>
      </c>
      <c r="G72" s="147" t="s">
        <v>165</v>
      </c>
      <c r="H72" s="82"/>
      <c r="I72" s="82"/>
      <c r="J72" s="82"/>
      <c r="K72" s="105" t="s">
        <v>302</v>
      </c>
      <c r="L72" s="106"/>
      <c r="M72" s="107" t="s">
        <v>169</v>
      </c>
      <c r="N72" s="150"/>
      <c r="O72" s="150"/>
      <c r="P72" s="150"/>
      <c r="Q72" s="150"/>
      <c r="R72" s="150"/>
      <c r="S72" s="150"/>
      <c r="T72" s="151"/>
    </row>
    <row r="73" spans="1:20" ht="97.5" customHeight="1">
      <c r="A73" s="164"/>
      <c r="B73" s="165"/>
      <c r="C73" s="166"/>
      <c r="D73" s="145"/>
      <c r="E73" s="148" t="s">
        <v>194</v>
      </c>
      <c r="F73" s="148"/>
      <c r="G73" s="147" t="s">
        <v>196</v>
      </c>
      <c r="H73" s="82"/>
      <c r="I73" s="82"/>
      <c r="J73" s="82"/>
      <c r="K73" s="105" t="s">
        <v>303</v>
      </c>
      <c r="L73" s="106"/>
      <c r="M73" s="107" t="s">
        <v>170</v>
      </c>
      <c r="N73" s="150"/>
      <c r="O73" s="150"/>
      <c r="P73" s="150"/>
      <c r="Q73" s="150"/>
      <c r="R73" s="150"/>
      <c r="S73" s="150"/>
      <c r="T73" s="151"/>
    </row>
    <row r="74" spans="1:20" ht="69.75" customHeight="1">
      <c r="A74" s="164"/>
      <c r="B74" s="165"/>
      <c r="C74" s="166"/>
      <c r="D74" s="145"/>
      <c r="E74" s="49" t="s">
        <v>174</v>
      </c>
      <c r="F74" s="39" t="s">
        <v>177</v>
      </c>
      <c r="G74" s="40" t="s">
        <v>180</v>
      </c>
      <c r="H74" s="82"/>
      <c r="I74" s="82"/>
      <c r="J74" s="82"/>
      <c r="K74" s="82"/>
      <c r="L74" s="82"/>
      <c r="M74" s="82"/>
      <c r="N74" s="150"/>
      <c r="O74" s="150"/>
      <c r="P74" s="150"/>
      <c r="Q74" s="150"/>
      <c r="R74" s="150"/>
      <c r="S74" s="150"/>
      <c r="T74" s="151"/>
    </row>
    <row r="75" spans="1:20" ht="36" customHeight="1">
      <c r="A75" s="156"/>
      <c r="B75" s="157"/>
      <c r="C75" s="158"/>
      <c r="D75" s="159"/>
      <c r="E75" s="168" t="s">
        <v>251</v>
      </c>
      <c r="F75" s="168" t="s">
        <v>252</v>
      </c>
      <c r="G75" s="169" t="s">
        <v>253</v>
      </c>
      <c r="H75" s="86"/>
      <c r="I75" s="86"/>
      <c r="J75" s="86"/>
      <c r="K75" s="86"/>
      <c r="L75" s="86"/>
      <c r="M75" s="86"/>
      <c r="N75" s="161"/>
      <c r="O75" s="161"/>
      <c r="P75" s="161"/>
      <c r="Q75" s="161"/>
      <c r="R75" s="161"/>
      <c r="S75" s="161"/>
      <c r="T75" s="162"/>
    </row>
    <row r="76" spans="1:20" ht="12.75">
      <c r="A76" s="136" t="s">
        <v>59</v>
      </c>
      <c r="B76" s="137" t="s">
        <v>60</v>
      </c>
      <c r="C76" s="138" t="s">
        <v>61</v>
      </c>
      <c r="D76" s="139" t="s">
        <v>51</v>
      </c>
      <c r="E76" s="94"/>
      <c r="F76" s="94"/>
      <c r="G76" s="94"/>
      <c r="H76" s="94"/>
      <c r="I76" s="94"/>
      <c r="J76" s="94"/>
      <c r="K76" s="94"/>
      <c r="L76" s="94"/>
      <c r="M76" s="94"/>
      <c r="N76" s="140">
        <v>477.6</v>
      </c>
      <c r="O76" s="140">
        <v>477.6</v>
      </c>
      <c r="P76" s="140">
        <v>600</v>
      </c>
      <c r="Q76" s="140">
        <v>626.4</v>
      </c>
      <c r="R76" s="140">
        <v>655.2</v>
      </c>
      <c r="S76" s="140">
        <v>680</v>
      </c>
      <c r="T76" s="141"/>
    </row>
    <row r="77" spans="1:20" ht="99" customHeight="1">
      <c r="A77" s="164"/>
      <c r="B77" s="165"/>
      <c r="C77" s="166"/>
      <c r="D77" s="167"/>
      <c r="E77" s="171" t="s">
        <v>163</v>
      </c>
      <c r="F77" s="148" t="s">
        <v>195</v>
      </c>
      <c r="G77" s="147" t="s">
        <v>165</v>
      </c>
      <c r="H77" s="82"/>
      <c r="I77" s="82"/>
      <c r="J77" s="82"/>
      <c r="K77" s="104" t="s">
        <v>304</v>
      </c>
      <c r="L77" s="86"/>
      <c r="M77" s="86" t="s">
        <v>170</v>
      </c>
      <c r="N77" s="150"/>
      <c r="O77" s="150"/>
      <c r="P77" s="150"/>
      <c r="Q77" s="150"/>
      <c r="R77" s="150"/>
      <c r="S77" s="150"/>
      <c r="T77" s="151"/>
    </row>
    <row r="78" spans="1:20" ht="67.5">
      <c r="A78" s="156"/>
      <c r="B78" s="157"/>
      <c r="C78" s="158"/>
      <c r="D78" s="170"/>
      <c r="E78" s="45" t="s">
        <v>174</v>
      </c>
      <c r="F78" s="46" t="s">
        <v>177</v>
      </c>
      <c r="G78" s="47" t="s">
        <v>180</v>
      </c>
      <c r="H78" s="86" t="s">
        <v>131</v>
      </c>
      <c r="I78" s="86"/>
      <c r="J78" s="86"/>
      <c r="K78" s="86"/>
      <c r="L78" s="86"/>
      <c r="M78" s="86"/>
      <c r="N78" s="161"/>
      <c r="O78" s="161"/>
      <c r="P78" s="161"/>
      <c r="Q78" s="161"/>
      <c r="R78" s="161"/>
      <c r="S78" s="161"/>
      <c r="T78" s="162"/>
    </row>
    <row r="79" spans="1:20" ht="12.75">
      <c r="A79" s="136" t="s">
        <v>62</v>
      </c>
      <c r="B79" s="137" t="s">
        <v>63</v>
      </c>
      <c r="C79" s="138" t="s">
        <v>64</v>
      </c>
      <c r="D79" s="139" t="s">
        <v>31</v>
      </c>
      <c r="E79" s="94"/>
      <c r="F79" s="94"/>
      <c r="G79" s="94"/>
      <c r="H79" s="94"/>
      <c r="I79" s="94"/>
      <c r="J79" s="94"/>
      <c r="K79" s="94"/>
      <c r="L79" s="94"/>
      <c r="M79" s="94"/>
      <c r="N79" s="140">
        <v>113.1</v>
      </c>
      <c r="O79" s="140">
        <v>113.1</v>
      </c>
      <c r="P79" s="140">
        <v>111.5</v>
      </c>
      <c r="Q79" s="140">
        <v>111.5</v>
      </c>
      <c r="R79" s="140">
        <v>111.5</v>
      </c>
      <c r="S79" s="140">
        <v>111.5</v>
      </c>
      <c r="T79" s="141"/>
    </row>
    <row r="80" spans="1:20" ht="112.5">
      <c r="A80" s="164"/>
      <c r="B80" s="165"/>
      <c r="C80" s="166"/>
      <c r="D80" s="167"/>
      <c r="E80" s="82" t="s">
        <v>136</v>
      </c>
      <c r="F80" s="82" t="s">
        <v>10</v>
      </c>
      <c r="G80" s="82" t="s">
        <v>11</v>
      </c>
      <c r="H80" s="82" t="s">
        <v>32</v>
      </c>
      <c r="I80" s="82" t="s">
        <v>27</v>
      </c>
      <c r="J80" s="82" t="s">
        <v>33</v>
      </c>
      <c r="K80" s="82" t="s">
        <v>298</v>
      </c>
      <c r="L80" s="82"/>
      <c r="M80" s="82" t="s">
        <v>170</v>
      </c>
      <c r="N80" s="150"/>
      <c r="O80" s="150"/>
      <c r="P80" s="150"/>
      <c r="Q80" s="150"/>
      <c r="R80" s="150"/>
      <c r="S80" s="150"/>
      <c r="T80" s="151"/>
    </row>
    <row r="81" spans="1:20" ht="34.5" customHeight="1">
      <c r="A81" s="156"/>
      <c r="B81" s="157"/>
      <c r="C81" s="158"/>
      <c r="D81" s="170"/>
      <c r="E81" s="86"/>
      <c r="F81" s="86"/>
      <c r="G81" s="86"/>
      <c r="H81" s="86"/>
      <c r="I81" s="86"/>
      <c r="J81" s="86"/>
      <c r="K81" s="104" t="s">
        <v>255</v>
      </c>
      <c r="L81" s="86"/>
      <c r="M81" s="87">
        <v>42005</v>
      </c>
      <c r="N81" s="161"/>
      <c r="O81" s="161"/>
      <c r="P81" s="161"/>
      <c r="Q81" s="161"/>
      <c r="R81" s="161"/>
      <c r="S81" s="161"/>
      <c r="T81" s="162"/>
    </row>
    <row r="82" spans="1:20" ht="12.75">
      <c r="A82" s="136" t="s">
        <v>65</v>
      </c>
      <c r="B82" s="137" t="s">
        <v>66</v>
      </c>
      <c r="C82" s="138" t="s">
        <v>67</v>
      </c>
      <c r="D82" s="139" t="s">
        <v>58</v>
      </c>
      <c r="E82" s="94"/>
      <c r="F82" s="94"/>
      <c r="G82" s="94"/>
      <c r="H82" s="94"/>
      <c r="I82" s="94"/>
      <c r="J82" s="94"/>
      <c r="K82" s="94"/>
      <c r="L82" s="94"/>
      <c r="M82" s="94"/>
      <c r="N82" s="140">
        <v>0</v>
      </c>
      <c r="O82" s="140">
        <v>0</v>
      </c>
      <c r="P82" s="140">
        <v>50</v>
      </c>
      <c r="Q82" s="140">
        <v>100</v>
      </c>
      <c r="R82" s="140">
        <v>100</v>
      </c>
      <c r="S82" s="140">
        <v>100</v>
      </c>
      <c r="T82" s="141"/>
    </row>
    <row r="83" spans="1:20" ht="120.75" customHeight="1">
      <c r="A83" s="164"/>
      <c r="B83" s="165"/>
      <c r="C83" s="166"/>
      <c r="D83" s="167"/>
      <c r="E83" s="171" t="s">
        <v>163</v>
      </c>
      <c r="F83" s="148" t="s">
        <v>195</v>
      </c>
      <c r="G83" s="147" t="s">
        <v>165</v>
      </c>
      <c r="H83" s="82"/>
      <c r="I83" s="82"/>
      <c r="J83" s="82"/>
      <c r="K83" s="102" t="s">
        <v>305</v>
      </c>
      <c r="L83" s="82"/>
      <c r="M83" s="83">
        <v>41640</v>
      </c>
      <c r="N83" s="150"/>
      <c r="O83" s="150"/>
      <c r="P83" s="150"/>
      <c r="Q83" s="150"/>
      <c r="R83" s="150"/>
      <c r="S83" s="150"/>
      <c r="T83" s="151"/>
    </row>
    <row r="84" spans="1:20" ht="45">
      <c r="A84" s="156"/>
      <c r="B84" s="157"/>
      <c r="C84" s="158"/>
      <c r="D84" s="170"/>
      <c r="E84" s="172" t="s">
        <v>256</v>
      </c>
      <c r="F84" s="168" t="s">
        <v>257</v>
      </c>
      <c r="G84" s="169" t="s">
        <v>258</v>
      </c>
      <c r="H84" s="86" t="s">
        <v>131</v>
      </c>
      <c r="I84" s="86"/>
      <c r="J84" s="86"/>
      <c r="K84" s="86"/>
      <c r="L84" s="86"/>
      <c r="M84" s="86"/>
      <c r="N84" s="161"/>
      <c r="O84" s="161"/>
      <c r="P84" s="161"/>
      <c r="Q84" s="161"/>
      <c r="R84" s="161"/>
      <c r="S84" s="161"/>
      <c r="T84" s="162"/>
    </row>
    <row r="85" spans="1:20" ht="67.5">
      <c r="A85" s="199" t="s">
        <v>156</v>
      </c>
      <c r="B85" s="200" t="s">
        <v>157</v>
      </c>
      <c r="C85" s="201" t="s">
        <v>158</v>
      </c>
      <c r="D85" s="132"/>
      <c r="E85" s="133"/>
      <c r="F85" s="133"/>
      <c r="G85" s="133"/>
      <c r="H85" s="133"/>
      <c r="I85" s="133"/>
      <c r="J85" s="133"/>
      <c r="K85" s="133"/>
      <c r="L85" s="133"/>
      <c r="M85" s="133"/>
      <c r="N85" s="134">
        <f aca="true" t="shared" si="1" ref="N85:S85">N86</f>
        <v>995.7</v>
      </c>
      <c r="O85" s="134">
        <f t="shared" si="1"/>
        <v>985.8</v>
      </c>
      <c r="P85" s="134">
        <f t="shared" si="1"/>
        <v>732.7</v>
      </c>
      <c r="Q85" s="134">
        <f t="shared" si="1"/>
        <v>0</v>
      </c>
      <c r="R85" s="134">
        <f t="shared" si="1"/>
        <v>0</v>
      </c>
      <c r="S85" s="134">
        <f t="shared" si="1"/>
        <v>0</v>
      </c>
      <c r="T85" s="202"/>
    </row>
    <row r="86" spans="1:20" ht="12.75" customHeight="1">
      <c r="A86" s="203" t="s">
        <v>159</v>
      </c>
      <c r="B86" s="204" t="s">
        <v>160</v>
      </c>
      <c r="C86" s="201" t="s">
        <v>161</v>
      </c>
      <c r="D86" s="132" t="s">
        <v>162</v>
      </c>
      <c r="E86" s="133"/>
      <c r="F86" s="133"/>
      <c r="G86" s="133"/>
      <c r="H86" s="133"/>
      <c r="I86" s="133"/>
      <c r="J86" s="133"/>
      <c r="K86" s="133"/>
      <c r="L86" s="133"/>
      <c r="M86" s="133"/>
      <c r="N86" s="205">
        <v>995.7</v>
      </c>
      <c r="O86" s="205">
        <v>985.8</v>
      </c>
      <c r="P86" s="205">
        <v>732.7</v>
      </c>
      <c r="Q86" s="205">
        <v>0</v>
      </c>
      <c r="R86" s="205">
        <v>0</v>
      </c>
      <c r="S86" s="205">
        <v>0</v>
      </c>
      <c r="T86" s="202"/>
    </row>
    <row r="87" spans="1:20" ht="76.5" customHeight="1">
      <c r="A87" s="203"/>
      <c r="B87" s="206"/>
      <c r="C87" s="207"/>
      <c r="D87" s="167"/>
      <c r="E87" s="208" t="s">
        <v>163</v>
      </c>
      <c r="F87" s="209" t="s">
        <v>164</v>
      </c>
      <c r="G87" s="210" t="s">
        <v>165</v>
      </c>
      <c r="H87" s="108"/>
      <c r="I87" s="109"/>
      <c r="J87" s="211"/>
      <c r="K87" s="108" t="s">
        <v>171</v>
      </c>
      <c r="L87" s="109"/>
      <c r="M87" s="110" t="s">
        <v>169</v>
      </c>
      <c r="N87" s="150"/>
      <c r="O87" s="150"/>
      <c r="P87" s="150"/>
      <c r="Q87" s="150"/>
      <c r="R87" s="150"/>
      <c r="S87" s="150"/>
      <c r="T87" s="151"/>
    </row>
    <row r="88" spans="1:20" ht="89.25" customHeight="1">
      <c r="A88" s="203"/>
      <c r="B88" s="206"/>
      <c r="C88" s="207"/>
      <c r="D88" s="167"/>
      <c r="E88" s="212" t="s">
        <v>166</v>
      </c>
      <c r="F88" s="213" t="s">
        <v>167</v>
      </c>
      <c r="G88" s="214" t="s">
        <v>168</v>
      </c>
      <c r="H88" s="98"/>
      <c r="I88" s="81"/>
      <c r="J88" s="215"/>
      <c r="K88" s="98" t="s">
        <v>302</v>
      </c>
      <c r="L88" s="81"/>
      <c r="M88" s="103" t="s">
        <v>169</v>
      </c>
      <c r="N88" s="150"/>
      <c r="O88" s="150"/>
      <c r="P88" s="150"/>
      <c r="Q88" s="150"/>
      <c r="R88" s="150"/>
      <c r="S88" s="150"/>
      <c r="T88" s="151"/>
    </row>
    <row r="89" spans="1:20" ht="78" customHeight="1">
      <c r="A89" s="203"/>
      <c r="B89" s="206"/>
      <c r="C89" s="207"/>
      <c r="D89" s="167"/>
      <c r="E89" s="82"/>
      <c r="F89" s="82"/>
      <c r="G89" s="82"/>
      <c r="H89" s="111"/>
      <c r="I89" s="81"/>
      <c r="J89" s="215"/>
      <c r="K89" s="111" t="s">
        <v>306</v>
      </c>
      <c r="L89" s="81"/>
      <c r="M89" s="103" t="s">
        <v>170</v>
      </c>
      <c r="N89" s="150"/>
      <c r="O89" s="150"/>
      <c r="P89" s="150"/>
      <c r="Q89" s="150"/>
      <c r="R89" s="150"/>
      <c r="S89" s="150"/>
      <c r="T89" s="151"/>
    </row>
    <row r="90" spans="1:20" ht="99.75" customHeight="1">
      <c r="A90" s="203"/>
      <c r="B90" s="216"/>
      <c r="C90" s="207"/>
      <c r="D90" s="167"/>
      <c r="E90" s="86"/>
      <c r="F90" s="86"/>
      <c r="G90" s="86"/>
      <c r="H90" s="99"/>
      <c r="I90" s="112"/>
      <c r="J90" s="217"/>
      <c r="K90" s="99" t="s">
        <v>293</v>
      </c>
      <c r="L90" s="112"/>
      <c r="M90" s="113" t="s">
        <v>170</v>
      </c>
      <c r="N90" s="150"/>
      <c r="O90" s="150"/>
      <c r="P90" s="150"/>
      <c r="Q90" s="150"/>
      <c r="R90" s="150"/>
      <c r="S90" s="150"/>
      <c r="T90" s="151"/>
    </row>
    <row r="91" spans="1:20" ht="67.5">
      <c r="A91" s="129" t="s">
        <v>109</v>
      </c>
      <c r="B91" s="130" t="s">
        <v>68</v>
      </c>
      <c r="C91" s="131" t="s">
        <v>69</v>
      </c>
      <c r="D91" s="132"/>
      <c r="E91" s="133"/>
      <c r="F91" s="133"/>
      <c r="G91" s="133"/>
      <c r="H91" s="133"/>
      <c r="I91" s="133"/>
      <c r="J91" s="133"/>
      <c r="K91" s="133"/>
      <c r="L91" s="133"/>
      <c r="M91" s="133"/>
      <c r="N91" s="134">
        <f aca="true" t="shared" si="2" ref="N91:S91">N92+N96</f>
        <v>1145.9</v>
      </c>
      <c r="O91" s="134">
        <f t="shared" si="2"/>
        <v>1145.9</v>
      </c>
      <c r="P91" s="134">
        <f t="shared" si="2"/>
        <v>1161.7</v>
      </c>
      <c r="Q91" s="134">
        <f t="shared" si="2"/>
        <v>1148.3</v>
      </c>
      <c r="R91" s="134">
        <f t="shared" si="2"/>
        <v>1148.3</v>
      </c>
      <c r="S91" s="134">
        <f t="shared" si="2"/>
        <v>1148.3</v>
      </c>
      <c r="T91" s="135"/>
    </row>
    <row r="92" spans="1:20" ht="12.75">
      <c r="A92" s="68" t="s">
        <v>70</v>
      </c>
      <c r="B92" s="71" t="s">
        <v>71</v>
      </c>
      <c r="C92" s="74" t="s">
        <v>72</v>
      </c>
      <c r="D92" s="25" t="s">
        <v>73</v>
      </c>
      <c r="E92" s="52"/>
      <c r="F92" s="52"/>
      <c r="G92" s="52"/>
      <c r="H92" s="52"/>
      <c r="I92" s="52"/>
      <c r="J92" s="52"/>
      <c r="K92" s="52"/>
      <c r="L92" s="52"/>
      <c r="M92" s="52"/>
      <c r="N92" s="12">
        <v>599.2</v>
      </c>
      <c r="O92" s="12">
        <v>599.2</v>
      </c>
      <c r="P92" s="12">
        <v>614.2</v>
      </c>
      <c r="Q92" s="12">
        <v>600.8</v>
      </c>
      <c r="R92" s="12">
        <v>600.8</v>
      </c>
      <c r="S92" s="12">
        <v>600.8</v>
      </c>
      <c r="T92" s="9"/>
    </row>
    <row r="93" spans="1:20" ht="90">
      <c r="A93" s="69"/>
      <c r="B93" s="72"/>
      <c r="C93" s="75"/>
      <c r="D93" s="31"/>
      <c r="E93" s="36" t="s">
        <v>163</v>
      </c>
      <c r="F93" s="36" t="s">
        <v>231</v>
      </c>
      <c r="G93" s="37" t="s">
        <v>204</v>
      </c>
      <c r="H93" s="36" t="s">
        <v>264</v>
      </c>
      <c r="I93" s="37" t="s">
        <v>265</v>
      </c>
      <c r="J93" s="44" t="s">
        <v>266</v>
      </c>
      <c r="K93" s="98" t="s">
        <v>302</v>
      </c>
      <c r="L93" s="81"/>
      <c r="M93" s="103" t="s">
        <v>169</v>
      </c>
      <c r="N93" s="13"/>
      <c r="O93" s="13"/>
      <c r="P93" s="13"/>
      <c r="Q93" s="13"/>
      <c r="R93" s="13"/>
      <c r="S93" s="13"/>
      <c r="T93" s="10"/>
    </row>
    <row r="94" spans="1:20" ht="90">
      <c r="A94" s="69"/>
      <c r="B94" s="72"/>
      <c r="C94" s="75"/>
      <c r="D94" s="31"/>
      <c r="E94" s="36" t="s">
        <v>259</v>
      </c>
      <c r="F94" s="36" t="s">
        <v>195</v>
      </c>
      <c r="G94" s="37" t="s">
        <v>260</v>
      </c>
      <c r="H94" s="44"/>
      <c r="I94" s="44"/>
      <c r="J94" s="44"/>
      <c r="K94" s="99" t="s">
        <v>293</v>
      </c>
      <c r="L94" s="112"/>
      <c r="M94" s="113" t="s">
        <v>170</v>
      </c>
      <c r="N94" s="13"/>
      <c r="O94" s="13"/>
      <c r="P94" s="13"/>
      <c r="Q94" s="13"/>
      <c r="R94" s="13"/>
      <c r="S94" s="13"/>
      <c r="T94" s="10"/>
    </row>
    <row r="95" spans="1:20" ht="78.75">
      <c r="A95" s="69"/>
      <c r="B95" s="72"/>
      <c r="C95" s="75"/>
      <c r="D95" s="32"/>
      <c r="E95" s="42" t="s">
        <v>261</v>
      </c>
      <c r="F95" s="42" t="s">
        <v>262</v>
      </c>
      <c r="G95" s="43" t="s">
        <v>263</v>
      </c>
      <c r="H95" s="48"/>
      <c r="I95" s="48"/>
      <c r="J95" s="48"/>
      <c r="K95" s="48"/>
      <c r="L95" s="48"/>
      <c r="M95" s="48"/>
      <c r="N95" s="13"/>
      <c r="O95" s="13"/>
      <c r="P95" s="13"/>
      <c r="Q95" s="13"/>
      <c r="R95" s="13"/>
      <c r="S95" s="13"/>
      <c r="T95" s="10"/>
    </row>
    <row r="96" spans="1:20" ht="12.75">
      <c r="A96" s="68" t="s">
        <v>111</v>
      </c>
      <c r="B96" s="71" t="s">
        <v>267</v>
      </c>
      <c r="C96" s="74" t="s">
        <v>268</v>
      </c>
      <c r="D96" s="25" t="s">
        <v>74</v>
      </c>
      <c r="E96" s="52"/>
      <c r="F96" s="52"/>
      <c r="G96" s="52"/>
      <c r="H96" s="52"/>
      <c r="I96" s="52"/>
      <c r="J96" s="52"/>
      <c r="K96" s="52"/>
      <c r="L96" s="52"/>
      <c r="M96" s="52"/>
      <c r="N96" s="12">
        <v>546.7</v>
      </c>
      <c r="O96" s="12">
        <v>546.7</v>
      </c>
      <c r="P96" s="12">
        <v>547.5</v>
      </c>
      <c r="Q96" s="12">
        <v>547.5</v>
      </c>
      <c r="R96" s="12">
        <v>547.5</v>
      </c>
      <c r="S96" s="12">
        <v>547.5</v>
      </c>
      <c r="T96" s="9"/>
    </row>
    <row r="97" spans="1:20" ht="90">
      <c r="A97" s="69"/>
      <c r="B97" s="72"/>
      <c r="C97" s="75"/>
      <c r="D97" s="26"/>
      <c r="E97" s="35" t="s">
        <v>163</v>
      </c>
      <c r="F97" s="36" t="s">
        <v>231</v>
      </c>
      <c r="G97" s="37" t="s">
        <v>204</v>
      </c>
      <c r="H97" s="36" t="s">
        <v>272</v>
      </c>
      <c r="I97" s="37" t="s">
        <v>201</v>
      </c>
      <c r="J97" s="44" t="s">
        <v>204</v>
      </c>
      <c r="K97" s="98" t="s">
        <v>302</v>
      </c>
      <c r="L97" s="81"/>
      <c r="M97" s="103" t="s">
        <v>169</v>
      </c>
      <c r="N97" s="13"/>
      <c r="O97" s="13"/>
      <c r="P97" s="13"/>
      <c r="Q97" s="13"/>
      <c r="R97" s="13"/>
      <c r="S97" s="13"/>
      <c r="T97" s="10"/>
    </row>
    <row r="98" spans="1:20" ht="90">
      <c r="A98" s="69"/>
      <c r="B98" s="72"/>
      <c r="C98" s="75"/>
      <c r="D98" s="26"/>
      <c r="E98" s="41" t="s">
        <v>269</v>
      </c>
      <c r="F98" s="42" t="s">
        <v>270</v>
      </c>
      <c r="G98" s="43" t="s">
        <v>271</v>
      </c>
      <c r="H98" s="42" t="s">
        <v>273</v>
      </c>
      <c r="I98" s="43" t="s">
        <v>201</v>
      </c>
      <c r="J98" s="48" t="s">
        <v>274</v>
      </c>
      <c r="K98" s="99" t="s">
        <v>293</v>
      </c>
      <c r="L98" s="112"/>
      <c r="M98" s="113" t="s">
        <v>170</v>
      </c>
      <c r="N98" s="13"/>
      <c r="O98" s="13"/>
      <c r="P98" s="13"/>
      <c r="Q98" s="13"/>
      <c r="R98" s="13"/>
      <c r="S98" s="13"/>
      <c r="T98" s="10"/>
    </row>
    <row r="99" spans="1:20" ht="90">
      <c r="A99" s="129" t="s">
        <v>110</v>
      </c>
      <c r="B99" s="130" t="s">
        <v>112</v>
      </c>
      <c r="C99" s="131" t="s">
        <v>113</v>
      </c>
      <c r="D99" s="132"/>
      <c r="E99" s="133"/>
      <c r="F99" s="133"/>
      <c r="G99" s="133"/>
      <c r="H99" s="133"/>
      <c r="I99" s="133"/>
      <c r="J99" s="133"/>
      <c r="K99" s="133"/>
      <c r="L99" s="133"/>
      <c r="M99" s="133"/>
      <c r="N99" s="134">
        <f aca="true" t="shared" si="3" ref="N99:S99">N101</f>
        <v>380</v>
      </c>
      <c r="O99" s="134">
        <f t="shared" si="3"/>
        <v>214.8</v>
      </c>
      <c r="P99" s="134">
        <f t="shared" si="3"/>
        <v>310</v>
      </c>
      <c r="Q99" s="134">
        <f t="shared" si="3"/>
        <v>450</v>
      </c>
      <c r="R99" s="134">
        <f t="shared" si="3"/>
        <v>450</v>
      </c>
      <c r="S99" s="134">
        <f t="shared" si="3"/>
        <v>300</v>
      </c>
      <c r="T99" s="135"/>
    </row>
    <row r="100" spans="1:20" ht="12.75" customHeight="1">
      <c r="A100" s="34" t="s">
        <v>114</v>
      </c>
      <c r="B100" s="24" t="s">
        <v>115</v>
      </c>
      <c r="C100" s="33" t="s">
        <v>116</v>
      </c>
      <c r="D100" s="25" t="s">
        <v>117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12"/>
      <c r="O100" s="12"/>
      <c r="P100" s="12"/>
      <c r="Q100" s="12"/>
      <c r="R100" s="12"/>
      <c r="S100" s="12"/>
      <c r="T100" s="9"/>
    </row>
    <row r="101" spans="1:20" ht="12.75">
      <c r="A101" s="68" t="s">
        <v>118</v>
      </c>
      <c r="B101" s="71" t="s">
        <v>119</v>
      </c>
      <c r="C101" s="74" t="s">
        <v>120</v>
      </c>
      <c r="D101" s="25" t="s">
        <v>145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12">
        <v>380</v>
      </c>
      <c r="O101" s="12">
        <v>214.8</v>
      </c>
      <c r="P101" s="12">
        <v>310</v>
      </c>
      <c r="Q101" s="12">
        <v>450</v>
      </c>
      <c r="R101" s="12">
        <v>450</v>
      </c>
      <c r="S101" s="12">
        <v>300</v>
      </c>
      <c r="T101" s="9"/>
    </row>
    <row r="102" spans="1:20" ht="140.25" customHeight="1">
      <c r="A102" s="70"/>
      <c r="B102" s="73"/>
      <c r="C102" s="76"/>
      <c r="D102" s="27"/>
      <c r="E102" s="41" t="s">
        <v>163</v>
      </c>
      <c r="F102" s="42" t="s">
        <v>275</v>
      </c>
      <c r="G102" s="43" t="s">
        <v>276</v>
      </c>
      <c r="H102" s="48" t="s">
        <v>131</v>
      </c>
      <c r="I102" s="48"/>
      <c r="J102" s="48"/>
      <c r="K102" s="86" t="s">
        <v>307</v>
      </c>
      <c r="L102" s="86"/>
      <c r="M102" s="87">
        <v>40179</v>
      </c>
      <c r="N102" s="14"/>
      <c r="O102" s="14"/>
      <c r="P102" s="14"/>
      <c r="Q102" s="14"/>
      <c r="R102" s="14"/>
      <c r="S102" s="14"/>
      <c r="T102" s="11"/>
    </row>
    <row r="103" spans="1:20" ht="25.5" customHeight="1">
      <c r="A103" s="20" t="s">
        <v>108</v>
      </c>
      <c r="B103" s="21" t="s">
        <v>121</v>
      </c>
      <c r="C103" s="22" t="s">
        <v>122</v>
      </c>
      <c r="D103" s="23"/>
      <c r="E103" s="59"/>
      <c r="F103" s="59"/>
      <c r="G103" s="59"/>
      <c r="H103" s="59"/>
      <c r="I103" s="59"/>
      <c r="J103" s="59"/>
      <c r="K103" s="59"/>
      <c r="L103" s="59"/>
      <c r="M103" s="59"/>
      <c r="N103" s="7">
        <f aca="true" t="shared" si="4" ref="N103:S103">N8+N85+N91+N99</f>
        <v>118998.30000000002</v>
      </c>
      <c r="O103" s="7">
        <f t="shared" si="4"/>
        <v>108908.1</v>
      </c>
      <c r="P103" s="7">
        <f t="shared" si="4"/>
        <v>170667.7</v>
      </c>
      <c r="Q103" s="7">
        <f t="shared" si="4"/>
        <v>102332.3</v>
      </c>
      <c r="R103" s="7">
        <f t="shared" si="4"/>
        <v>134433.9</v>
      </c>
      <c r="S103" s="7">
        <f t="shared" si="4"/>
        <v>90000</v>
      </c>
      <c r="T103" s="8"/>
    </row>
    <row r="104" ht="12.75">
      <c r="A104" s="28" t="s">
        <v>143</v>
      </c>
    </row>
    <row r="107" spans="2:6" ht="24" customHeight="1">
      <c r="B107" s="63" t="s">
        <v>278</v>
      </c>
      <c r="C107" s="64" t="s">
        <v>280</v>
      </c>
      <c r="D107" s="64"/>
      <c r="E107" s="63" t="s">
        <v>281</v>
      </c>
      <c r="F107" s="61"/>
    </row>
    <row r="108" spans="2:6" ht="12.75">
      <c r="B108" s="61"/>
      <c r="C108" s="61"/>
      <c r="D108" s="62"/>
      <c r="E108" s="61"/>
      <c r="F108" s="61"/>
    </row>
    <row r="109" spans="2:6" ht="18.75" customHeight="1">
      <c r="B109" s="63" t="s">
        <v>279</v>
      </c>
      <c r="C109" s="64" t="s">
        <v>280</v>
      </c>
      <c r="D109" s="64"/>
      <c r="E109" s="63" t="s">
        <v>282</v>
      </c>
      <c r="F109" s="61"/>
    </row>
  </sheetData>
  <sheetProtection/>
  <mergeCells count="89">
    <mergeCell ref="A101:A102"/>
    <mergeCell ref="B101:B102"/>
    <mergeCell ref="C101:C102"/>
    <mergeCell ref="A96:A98"/>
    <mergeCell ref="B96:B98"/>
    <mergeCell ref="C96:C98"/>
    <mergeCell ref="A82:A84"/>
    <mergeCell ref="B82:B84"/>
    <mergeCell ref="A92:A95"/>
    <mergeCell ref="B92:B95"/>
    <mergeCell ref="B86:B90"/>
    <mergeCell ref="C92:C95"/>
    <mergeCell ref="A71:A75"/>
    <mergeCell ref="B71:B75"/>
    <mergeCell ref="C71:C75"/>
    <mergeCell ref="A76:A78"/>
    <mergeCell ref="B76:B78"/>
    <mergeCell ref="A79:A81"/>
    <mergeCell ref="B79:B81"/>
    <mergeCell ref="C76:C78"/>
    <mergeCell ref="A64:A67"/>
    <mergeCell ref="B64:B67"/>
    <mergeCell ref="C64:C67"/>
    <mergeCell ref="A68:A70"/>
    <mergeCell ref="B68:B70"/>
    <mergeCell ref="C68:C70"/>
    <mergeCell ref="A56:A60"/>
    <mergeCell ref="B56:B60"/>
    <mergeCell ref="C56:C60"/>
    <mergeCell ref="A61:A63"/>
    <mergeCell ref="B61:B63"/>
    <mergeCell ref="C61:C63"/>
    <mergeCell ref="B38:B41"/>
    <mergeCell ref="C38:C41"/>
    <mergeCell ref="A54:A55"/>
    <mergeCell ref="B54:B55"/>
    <mergeCell ref="C54:C55"/>
    <mergeCell ref="A46:A49"/>
    <mergeCell ref="B46:B49"/>
    <mergeCell ref="C46:C49"/>
    <mergeCell ref="A50:A53"/>
    <mergeCell ref="B50:B53"/>
    <mergeCell ref="A27:A30"/>
    <mergeCell ref="B27:B30"/>
    <mergeCell ref="C27:C30"/>
    <mergeCell ref="A42:A45"/>
    <mergeCell ref="B42:B45"/>
    <mergeCell ref="C42:C45"/>
    <mergeCell ref="A31:A37"/>
    <mergeCell ref="B31:B37"/>
    <mergeCell ref="C31:C37"/>
    <mergeCell ref="A38:A41"/>
    <mergeCell ref="A21:A23"/>
    <mergeCell ref="B21:B23"/>
    <mergeCell ref="C21:C23"/>
    <mergeCell ref="A24:A26"/>
    <mergeCell ref="B24:B26"/>
    <mergeCell ref="C24:C26"/>
    <mergeCell ref="A15:A18"/>
    <mergeCell ref="B15:B18"/>
    <mergeCell ref="C15:C18"/>
    <mergeCell ref="A19:A20"/>
    <mergeCell ref="B19:B20"/>
    <mergeCell ref="C19:C20"/>
    <mergeCell ref="T3:T5"/>
    <mergeCell ref="D2:Q2"/>
    <mergeCell ref="A9:A14"/>
    <mergeCell ref="B9:B14"/>
    <mergeCell ref="C9:C14"/>
    <mergeCell ref="A3:C5"/>
    <mergeCell ref="D3:D5"/>
    <mergeCell ref="N3:S3"/>
    <mergeCell ref="Q4:Q5"/>
    <mergeCell ref="E3:M3"/>
    <mergeCell ref="R4:S4"/>
    <mergeCell ref="K4:M4"/>
    <mergeCell ref="E4:G4"/>
    <mergeCell ref="H4:J4"/>
    <mergeCell ref="N4:O4"/>
    <mergeCell ref="P4:P5"/>
    <mergeCell ref="C107:D107"/>
    <mergeCell ref="C109:D109"/>
    <mergeCell ref="E32:E33"/>
    <mergeCell ref="F32:F33"/>
    <mergeCell ref="G32:G33"/>
    <mergeCell ref="H32:H33"/>
    <mergeCell ref="C50:C53"/>
    <mergeCell ref="C79:C81"/>
    <mergeCell ref="C82:C84"/>
  </mergeCells>
  <printOptions/>
  <pageMargins left="0.66" right="0.42" top="0.72" bottom="0.83" header="0.39" footer="0.5"/>
  <pageSetup fitToHeight="0" fitToWidth="1" horizontalDpi="600" verticalDpi="600" orientation="landscape" paperSize="8" scale="4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Ира</cp:lastModifiedBy>
  <cp:lastPrinted>2014-05-13T08:10:37Z</cp:lastPrinted>
  <dcterms:created xsi:type="dcterms:W3CDTF">2007-10-09T08:43:44Z</dcterms:created>
  <dcterms:modified xsi:type="dcterms:W3CDTF">2015-12-24T14:46:19Z</dcterms:modified>
  <cp:category/>
  <cp:version/>
  <cp:contentType/>
  <cp:contentStatus/>
</cp:coreProperties>
</file>